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4323F2EE-2A49-4581-AF75-FCC9402AC6E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er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'14_PIAO'!$B$3:$D$7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reinser_personale'!#REF!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2" l="1"/>
  <c r="F90" i="32"/>
  <c r="E90" i="32"/>
  <c r="D90" i="32"/>
  <c r="C90" i="32"/>
  <c r="B90" i="32"/>
  <c r="G100" i="32"/>
  <c r="F100" i="32"/>
  <c r="E100" i="32"/>
  <c r="D100" i="32"/>
  <c r="C100" i="32"/>
  <c r="B100" i="32"/>
  <c r="G80" i="32"/>
  <c r="F80" i="32"/>
  <c r="E80" i="32"/>
  <c r="D80" i="32"/>
  <c r="C80" i="32"/>
  <c r="B80" i="32"/>
  <c r="G70" i="32"/>
  <c r="F70" i="32"/>
  <c r="E70" i="32"/>
  <c r="D70" i="32"/>
  <c r="C70" i="32"/>
  <c r="B70" i="32"/>
  <c r="G60" i="32"/>
  <c r="F60" i="32"/>
  <c r="E60" i="32"/>
  <c r="D60" i="32"/>
  <c r="C60" i="32"/>
  <c r="B60" i="32"/>
  <c r="G50" i="32"/>
  <c r="F50" i="32"/>
  <c r="E50" i="32"/>
  <c r="D50" i="32"/>
  <c r="C50" i="32"/>
  <c r="B50" i="32"/>
  <c r="G40" i="32"/>
  <c r="F40" i="32"/>
  <c r="E40" i="32"/>
  <c r="D40" i="32"/>
  <c r="C40" i="32"/>
  <c r="B40" i="32"/>
  <c r="G30" i="32"/>
  <c r="F30" i="32"/>
  <c r="E30" i="32"/>
  <c r="D30" i="32"/>
  <c r="C30" i="32"/>
  <c r="B30" i="32"/>
  <c r="C11" i="32"/>
  <c r="D11" i="32"/>
  <c r="E11" i="32"/>
  <c r="F11" i="32"/>
  <c r="G11" i="32"/>
  <c r="B11" i="32"/>
  <c r="J8" i="58"/>
  <c r="G8" i="58"/>
  <c r="D8" i="58"/>
  <c r="J7" i="58"/>
  <c r="G7" i="58"/>
  <c r="D7" i="58"/>
  <c r="J6" i="58"/>
  <c r="G6" i="58"/>
  <c r="D6" i="58"/>
</calcChain>
</file>

<file path=xl/sharedStrings.xml><?xml version="1.0" encoding="utf-8"?>
<sst xmlns="http://schemas.openxmlformats.org/spreadsheetml/2006/main" count="391" uniqueCount="114">
  <si>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</si>
  <si>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</si>
  <si>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</si>
  <si>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</si>
  <si>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</si>
  <si>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</si>
  <si>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</si>
  <si>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</si>
  <si>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</si>
  <si>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</si>
  <si>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</si>
  <si>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</si>
  <si>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</si>
  <si>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</si>
  <si>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</si>
  <si>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</si>
  <si>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</si>
  <si>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</si>
  <si>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</si>
  <si>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</si>
  <si>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</si>
  <si>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</si>
  <si>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</si>
  <si>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</si>
  <si>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</si>
  <si>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</si>
  <si>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</si>
  <si>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</si>
  <si>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</si>
  <si>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</si>
  <si>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</si>
  <si>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</si>
  <si>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Illustrare sinteticamente le iniziative di conciliazione vita e lavoro realizzate nel 2023 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</si>
  <si>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</si>
  <si>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</si>
  <si>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</si>
  <si>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</si>
  <si>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</si>
  <si>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</si>
  <si>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</si>
  <si>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</si>
  <si>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</si>
  <si>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</si>
  <si>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</si>
  <si>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</si>
  <si>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</si>
  <si>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</si>
  <si>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</si>
  <si>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</si>
  <si>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</si>
  <si>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</si>
  <si>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</si>
  <si>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</si>
  <si>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</si>
  <si>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</si>
  <si>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</si>
  <si>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</si>
  <si>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</si>
  <si>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</si>
  <si>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</si>
  <si>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</si>
  <si>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</si>
  <si>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</si>
  <si>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</si>
  <si>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</si>
  <si>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</si>
  <si>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</si>
  <si>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</si>
  <si>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</si>
  <si>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</si>
  <si>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</si>
  <si>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</si>
  <si>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</si>
  <si>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</si>
  <si>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</si>
  <si>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</si>
  <si>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</si>
  <si>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</si>
  <si>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</si>
  <si>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</si>
  <si>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</si>
  <si>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</si>
  <si>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</si>
  <si>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</si>
  <si>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DELL'INTERNO</t>
  </si>
  <si>
    <t xml:space="preserve">Dipartimento per l’amministrazione generale, per le politiche del personale dell’Amministrazione civile e per le risorse strumentali e finanziarie
</t>
  </si>
  <si>
    <t>Dipartimento di pubblica sicurezza</t>
  </si>
  <si>
    <t xml:space="preserve">Dipartimento dei Vigili del Fuoco </t>
  </si>
  <si>
    <t>Dipartimento per l’amministrazione generale, per le politiche del personale dell’Amministrazione civile e per le risorse strumentali e finanziarie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</si>
  <si>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</si>
  <si>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</si>
  <si>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</si>
  <si>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</si>
  <si>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</si>
  <si>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</si>
  <si>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</si>
  <si>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</si>
  <si>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</si>
  <si>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</si>
  <si>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</si>
  <si>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</si>
  <si>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</si>
  <si>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</si>
  <si>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</si>
  <si>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</si>
  <si>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</si>
  <si>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</si>
  <si>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</si>
  <si>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Piano Integrato di Attività e Organizzazione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</si>
  <si>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</si>
  <si>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</si>
  <si>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Dimensione dell'utenza dei centri estivi - Anni 2021-2023 (numero dipendenti serviti)</t>
  </si>
  <si>
    <t>Dimensione dell'utenza degli asili nido - Anni 2021-2023  (numero dipendenti serviti)</t>
  </si>
  <si>
    <r>
      <t>Illustrare sinteticamente le modalità di attuazione adottate nell'anno 2023 in attuazione delle disposizioni</t>
    </r>
    <r>
      <rPr>
        <b/>
        <sz val="11"/>
        <rFont val="Calibri (Corpo)"/>
      </rPr>
      <t xml:space="preserve"> </t>
    </r>
    <r>
      <rPr>
        <b/>
        <sz val="11"/>
        <rFont val="Calibri"/>
        <family val="2"/>
        <scheme val="minor"/>
      </rPr>
      <t xml:space="preserve">relative al lavoro agile </t>
    </r>
    <r>
      <rPr>
        <b/>
        <sz val="11"/>
        <rFont val="Calibri (Corpo)"/>
      </rPr>
      <t xml:space="preserve">(Direttiva del Presidente del Consiglio dei Ministri n. 3 del 2017, CCNL Funzioni centrali 2019-2021, firmato il 9 maggio 2022 (art. 36) </t>
    </r>
    <r>
      <rPr>
        <b/>
        <sz val="11"/>
        <rFont val="Calibri"/>
        <family val="2"/>
        <scheme val="minor"/>
      </rPr>
      <t>ed indicare se tali modalità ricomprendono anche: 
     a) lo svolgimento di attività formative</t>
    </r>
    <r>
      <rPr>
        <b/>
        <strike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</si>
</sst>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6"/>
      <color theme="1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name val="Frutiger LT 45 Light"/>
      <family val="2"/>
    </font>
    <font>
      <b/>
      <sz val="7"/>
      <color theme="0"/>
      <name val="Calibri"/>
      <family val="2"/>
      <scheme val="minor"/>
    </font>
    <font>
      <i/>
      <sz val="12"/>
      <color theme="1"/>
      <name val="Frutiger LT 45 Light"/>
      <family val="2"/>
    </font>
    <font>
      <sz val="12"/>
      <color theme="0"/>
      <name val="Frutiger LT 45 Light"/>
      <family val="2"/>
    </font>
    <font>
      <b/>
      <sz val="11"/>
      <name val="Calibri"/>
      <family val="2"/>
      <scheme val="minor"/>
    </font>
    <font>
      <b/>
      <sz val="11"/>
      <name val="Calibri (Corpo)"/>
    </font>
    <font>
      <b/>
      <strike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3" borderId="0" xfId="0" applyFill="1"/>
    <xf numFmtId="0" fontId="10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4" borderId="2" xfId="33" applyFont="1" applyFill="1" applyBorder="1" applyAlignment="1">
      <alignment horizontal="center" vertical="center" wrapText="1"/>
    </xf>
    <xf numFmtId="0" fontId="27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5" fontId="16" fillId="7" borderId="1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/>
    </xf>
    <xf numFmtId="165" fontId="16" fillId="7" borderId="0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6" fillId="3" borderId="0" xfId="3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2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38" fillId="3" borderId="1" xfId="39" applyFont="1" applyFill="1" applyBorder="1" applyAlignment="1">
      <alignment horizontal="left" vertical="center" wrapText="1"/>
    </xf>
    <xf numFmtId="0" fontId="38" fillId="3" borderId="0" xfId="39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wrapText="1"/>
      <protection locked="0"/>
    </xf>
    <xf numFmtId="165" fontId="16" fillId="7" borderId="1" xfId="37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Protection="1">
      <protection locked="0"/>
    </xf>
    <xf numFmtId="0" fontId="25" fillId="3" borderId="1" xfId="33" applyFont="1" applyFill="1" applyBorder="1" applyAlignment="1">
      <alignment horizontal="center" vertical="center" wrapText="1"/>
    </xf>
    <xf numFmtId="0" fontId="25" fillId="0" borderId="1" xfId="33" applyFont="1" applyBorder="1" applyAlignment="1">
      <alignment horizontal="center" vertical="center" wrapText="1"/>
    </xf>
    <xf numFmtId="165" fontId="16" fillId="3" borderId="1" xfId="37" applyNumberFormat="1" applyFont="1" applyFill="1" applyBorder="1" applyAlignment="1" applyProtection="1">
      <alignment horizontal="right" vertical="center"/>
      <protection locked="0"/>
    </xf>
    <xf numFmtId="165" fontId="21" fillId="0" borderId="1" xfId="37" applyNumberFormat="1" applyFont="1" applyFill="1" applyBorder="1" applyAlignment="1" applyProtection="1">
      <alignment horizontal="right" vertical="center"/>
      <protection locked="0"/>
    </xf>
    <xf numFmtId="0" fontId="39" fillId="4" borderId="1" xfId="33" applyFont="1" applyFill="1" applyBorder="1" applyAlignment="1">
      <alignment horizontal="center" vertical="center" wrapText="1"/>
    </xf>
    <xf numFmtId="0" fontId="36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165" fontId="16" fillId="7" borderId="0" xfId="37" applyNumberFormat="1" applyFont="1" applyFill="1" applyBorder="1" applyAlignment="1" applyProtection="1">
      <alignment horizontal="right" vertical="center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vertical="center" wrapText="1"/>
    </xf>
    <xf numFmtId="165" fontId="12" fillId="9" borderId="1" xfId="37" applyNumberFormat="1" applyFont="1" applyFill="1" applyBorder="1" applyAlignment="1" applyProtection="1">
      <alignment horizontal="right" vertical="center"/>
      <protection locked="0"/>
    </xf>
    <xf numFmtId="43" fontId="22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1" xfId="0" applyFont="1" applyFill="1" applyBorder="1" applyAlignment="1">
      <alignment horizontal="left" vertical="center"/>
    </xf>
    <xf numFmtId="0" fontId="41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25" fillId="0" borderId="1" xfId="33" applyFont="1" applyBorder="1" applyAlignment="1">
      <alignment vertical="center" wrapText="1"/>
    </xf>
    <xf numFmtId="0" fontId="11" fillId="4" borderId="1" xfId="33" applyFont="1" applyFill="1" applyBorder="1" applyAlignment="1">
      <alignment horizontal="center" vertical="center" wrapText="1"/>
    </xf>
    <xf numFmtId="165" fontId="16" fillId="9" borderId="1" xfId="37" applyNumberFormat="1" applyFont="1" applyFill="1" applyBorder="1" applyAlignment="1">
      <alignment horizontal="right" vertical="center"/>
    </xf>
    <xf numFmtId="0" fontId="41" fillId="9" borderId="1" xfId="0" applyFont="1" applyFill="1" applyBorder="1" applyAlignment="1">
      <alignment horizontal="center" vertical="center"/>
    </xf>
    <xf numFmtId="0" fontId="16" fillId="3" borderId="1" xfId="0" applyFont="1" applyFill="1" applyBorder="1" applyProtection="1">
      <protection locked="0"/>
    </xf>
    <xf numFmtId="0" fontId="25" fillId="9" borderId="1" xfId="33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165" fontId="21" fillId="10" borderId="1" xfId="37" applyNumberFormat="1" applyFont="1" applyFill="1" applyBorder="1" applyAlignment="1" applyProtection="1">
      <alignment horizontal="right" vertical="center"/>
      <protection locked="0"/>
    </xf>
    <xf numFmtId="0" fontId="41" fillId="3" borderId="1" xfId="0" applyFont="1" applyFill="1" applyBorder="1" applyAlignment="1">
      <alignment vertical="center" wrapText="1"/>
    </xf>
    <xf numFmtId="0" fontId="41" fillId="3" borderId="0" xfId="0" applyFont="1" applyFill="1" applyAlignment="1">
      <alignment vertical="center" wrapText="1"/>
    </xf>
    <xf numFmtId="0" fontId="36" fillId="3" borderId="1" xfId="0" applyFont="1" applyFill="1" applyBorder="1" applyAlignment="1">
      <alignment horizontal="justify" vertical="center" wrapText="1"/>
    </xf>
    <xf numFmtId="0" fontId="40" fillId="3" borderId="1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39" applyNumberFormat="1" applyFill="1" applyBorder="1" applyAlignment="1" applyProtection="1">
      <alignment horizontal="center" vertical="center"/>
      <protection locked="0"/>
    </xf>
    <xf numFmtId="49" fontId="14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39" applyFill="1" applyAlignment="1" applyProtection="1">
      <alignment vertical="center"/>
      <protection locked="0"/>
    </xf>
    <xf numFmtId="49" fontId="15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Protection="1">
      <protection locked="0"/>
    </xf>
    <xf numFmtId="49" fontId="24" fillId="3" borderId="0" xfId="0" applyNumberFormat="1" applyFont="1" applyFill="1" applyAlignment="1" applyProtection="1">
      <alignment vertical="top" wrapText="1"/>
      <protection locked="0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0" fontId="19" fillId="4" borderId="1" xfId="33" applyFont="1" applyFill="1" applyBorder="1" applyAlignment="1">
      <alignment vertical="center" wrapText="1"/>
    </xf>
    <xf numFmtId="0" fontId="43" fillId="3" borderId="0" xfId="0" applyFont="1" applyFill="1" applyAlignment="1" applyProtection="1">
      <alignment vertical="center" wrapText="1"/>
      <protection locked="0"/>
    </xf>
    <xf numFmtId="0" fontId="42" fillId="3" borderId="0" xfId="0" applyFont="1" applyFill="1" applyAlignment="1">
      <alignment horizontal="justify" vertical="center" wrapText="1"/>
    </xf>
    <xf numFmtId="165" fontId="7" fillId="3" borderId="1" xfId="37" applyNumberFormat="1" applyFont="1" applyFill="1" applyBorder="1" applyAlignment="1">
      <alignment horizontal="center" vertical="center"/>
    </xf>
    <xf numFmtId="1" fontId="7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7" fillId="3" borderId="1" xfId="124" applyFont="1" applyFill="1" applyBorder="1" applyAlignment="1">
      <alignment horizontal="center" vertical="center"/>
    </xf>
    <xf numFmtId="9" fontId="0" fillId="3" borderId="1" xfId="124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16" fillId="0" borderId="1" xfId="37" applyNumberFormat="1" applyFont="1" applyFill="1" applyBorder="1" applyAlignment="1">
      <alignment horizontal="center" vertical="center" wrapText="1"/>
    </xf>
    <xf numFmtId="1" fontId="16" fillId="0" borderId="1" xfId="37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3" fontId="12" fillId="3" borderId="1" xfId="37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0" fontId="21" fillId="3" borderId="2" xfId="33" applyFont="1" applyFill="1" applyBorder="1" applyAlignment="1">
      <alignment vertical="center" wrapText="1"/>
    </xf>
    <xf numFmtId="0" fontId="21" fillId="3" borderId="1" xfId="33" applyFont="1" applyFill="1" applyBorder="1" applyAlignment="1">
      <alignment vertical="center" wrapText="1"/>
    </xf>
    <xf numFmtId="0" fontId="44" fillId="3" borderId="0" xfId="0" applyFont="1" applyFill="1" applyAlignment="1" applyProtection="1">
      <alignment vertical="top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46" fillId="3" borderId="0" xfId="0" applyFont="1" applyFill="1" applyAlignment="1" applyProtection="1">
      <alignment vertical="center"/>
      <protection locked="0"/>
    </xf>
    <xf numFmtId="0" fontId="27" fillId="0" borderId="0" xfId="0" applyFont="1" applyAlignment="1" applyProtection="1">
      <alignment wrapText="1"/>
      <protection locked="0"/>
    </xf>
    <xf numFmtId="0" fontId="47" fillId="0" borderId="0" xfId="0" applyFont="1" applyProtection="1">
      <protection locked="0"/>
    </xf>
    <xf numFmtId="0" fontId="12" fillId="3" borderId="1" xfId="0" applyFont="1" applyFill="1" applyBorder="1" applyProtection="1">
      <protection locked="0"/>
    </xf>
    <xf numFmtId="49" fontId="25" fillId="3" borderId="0" xfId="0" applyNumberFormat="1" applyFont="1" applyFill="1" applyAlignment="1" applyProtection="1">
      <alignment vertical="top"/>
      <protection locked="0"/>
    </xf>
    <xf numFmtId="0" fontId="46" fillId="3" borderId="0" xfId="0" applyFont="1" applyFill="1"/>
    <xf numFmtId="0" fontId="0" fillId="3" borderId="1" xfId="0" applyFill="1" applyBorder="1"/>
    <xf numFmtId="0" fontId="28" fillId="0" borderId="0" xfId="0" applyFont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6" fillId="0" borderId="0" xfId="0" applyFont="1"/>
    <xf numFmtId="0" fontId="48" fillId="4" borderId="1" xfId="33" applyFont="1" applyFill="1" applyBorder="1" applyAlignment="1">
      <alignment horizontal="center" vertical="center" wrapText="1"/>
    </xf>
    <xf numFmtId="0" fontId="29" fillId="0" borderId="0" xfId="0" applyFont="1"/>
    <xf numFmtId="0" fontId="25" fillId="0" borderId="0" xfId="0" applyFont="1" applyProtection="1">
      <protection locked="0"/>
    </xf>
    <xf numFmtId="49" fontId="37" fillId="3" borderId="0" xfId="0" applyNumberFormat="1" applyFont="1" applyFill="1" applyAlignment="1" applyProtection="1">
      <alignment vertical="top" wrapText="1"/>
      <protection locked="0"/>
    </xf>
    <xf numFmtId="0" fontId="36" fillId="6" borderId="1" xfId="0" applyFont="1" applyFill="1" applyBorder="1" applyAlignment="1">
      <alignment horizontal="center" vertical="center"/>
    </xf>
    <xf numFmtId="0" fontId="34" fillId="5" borderId="7" xfId="0" applyFont="1" applyFill="1" applyBorder="1" applyAlignment="1" applyProtection="1">
      <alignment horizontal="left"/>
      <protection locked="0"/>
    </xf>
    <xf numFmtId="165" fontId="34" fillId="5" borderId="1" xfId="37" applyNumberFormat="1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 wrapText="1"/>
      <protection locked="0"/>
    </xf>
    <xf numFmtId="49" fontId="13" fillId="3" borderId="1" xfId="0" applyNumberFormat="1" applyFont="1" applyFill="1" applyBorder="1" applyProtection="1">
      <protection locked="0"/>
    </xf>
    <xf numFmtId="0" fontId="47" fillId="3" borderId="0" xfId="0" applyFont="1" applyFill="1" applyProtection="1">
      <protection locked="0"/>
    </xf>
    <xf numFmtId="0" fontId="29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/>
    <xf numFmtId="0" fontId="41" fillId="0" borderId="0" xfId="0" applyFont="1"/>
    <xf numFmtId="0" fontId="34" fillId="5" borderId="1" xfId="0" applyFont="1" applyFill="1" applyBorder="1" applyAlignment="1" applyProtection="1">
      <alignment horizontal="center" vertical="center"/>
      <protection locked="0"/>
    </xf>
    <xf numFmtId="0" fontId="34" fillId="4" borderId="1" xfId="33" applyFont="1" applyFill="1" applyBorder="1" applyAlignment="1">
      <alignment horizontal="center" vertical="center" wrapText="1"/>
    </xf>
    <xf numFmtId="0" fontId="12" fillId="3" borderId="0" xfId="0" applyFont="1" applyFill="1" applyAlignment="1" applyProtection="1">
      <alignment vertical="center"/>
      <protection locked="0"/>
    </xf>
    <xf numFmtId="0" fontId="12" fillId="5" borderId="1" xfId="0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9" fontId="26" fillId="3" borderId="1" xfId="124" applyFont="1" applyFill="1" applyBorder="1" applyAlignment="1" applyProtection="1">
      <alignment horizontal="right" vertical="center" indent="2"/>
    </xf>
    <xf numFmtId="165" fontId="16" fillId="3" borderId="1" xfId="37" applyNumberFormat="1" applyFont="1" applyFill="1" applyBorder="1" applyAlignment="1">
      <alignment vertical="center"/>
    </xf>
    <xf numFmtId="165" fontId="26" fillId="0" borderId="1" xfId="37" applyNumberFormat="1" applyFont="1" applyFill="1" applyBorder="1" applyAlignment="1" applyProtection="1">
      <alignment horizontal="center" vertical="center" wrapText="1"/>
      <protection locked="0"/>
    </xf>
    <xf numFmtId="165" fontId="26" fillId="0" borderId="1" xfId="37" applyNumberFormat="1" applyFont="1" applyFill="1" applyBorder="1" applyAlignment="1" applyProtection="1">
      <alignment horizontal="right" vertical="center" wrapText="1"/>
      <protection locked="0"/>
    </xf>
    <xf numFmtId="165" fontId="49" fillId="3" borderId="1" xfId="37" applyNumberFormat="1" applyFont="1" applyFill="1" applyBorder="1" applyProtection="1">
      <protection locked="0"/>
    </xf>
    <xf numFmtId="165" fontId="50" fillId="10" borderId="1" xfId="37" applyNumberFormat="1" applyFont="1" applyFill="1" applyBorder="1" applyProtection="1">
      <protection locked="0"/>
    </xf>
    <xf numFmtId="165" fontId="26" fillId="3" borderId="1" xfId="37" applyNumberFormat="1" applyFont="1" applyFill="1" applyBorder="1" applyProtection="1">
      <protection locked="0"/>
    </xf>
    <xf numFmtId="0" fontId="19" fillId="4" borderId="1" xfId="33" applyFont="1" applyFill="1" applyBorder="1" applyAlignment="1">
      <alignment horizontal="center" vertical="center" wrapText="1"/>
    </xf>
    <xf numFmtId="0" fontId="19" fillId="4" borderId="6" xfId="33" applyFont="1" applyFill="1" applyBorder="1" applyAlignment="1">
      <alignment horizontal="center" vertical="center" wrapText="1"/>
    </xf>
    <xf numFmtId="0" fontId="19" fillId="4" borderId="8" xfId="33" applyFont="1" applyFill="1" applyBorder="1" applyAlignment="1">
      <alignment horizontal="center" vertical="center" wrapText="1"/>
    </xf>
    <xf numFmtId="0" fontId="19" fillId="4" borderId="7" xfId="33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25" fillId="3" borderId="4" xfId="0" applyFont="1" applyFill="1" applyBorder="1" applyAlignment="1" applyProtection="1">
      <alignment horizontal="left" wrapText="1"/>
      <protection locked="0"/>
    </xf>
    <xf numFmtId="0" fontId="25" fillId="3" borderId="4" xfId="0" applyFont="1" applyFill="1" applyBorder="1" applyAlignment="1">
      <alignment horizontal="justify" wrapText="1"/>
    </xf>
    <xf numFmtId="0" fontId="34" fillId="4" borderId="1" xfId="33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41" fillId="3" borderId="0" xfId="0" applyFont="1" applyFill="1" applyAlignment="1">
      <alignment horizontal="left" wrapText="1"/>
    </xf>
    <xf numFmtId="0" fontId="37" fillId="3" borderId="0" xfId="0" applyFont="1" applyFill="1" applyAlignment="1" applyProtection="1">
      <alignment horizontal="justify" vertical="center" wrapText="1"/>
      <protection locked="0"/>
    </xf>
    <xf numFmtId="0" fontId="21" fillId="3" borderId="1" xfId="33" applyFont="1" applyFill="1" applyBorder="1" applyAlignment="1">
      <alignment horizontal="left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21" fillId="3" borderId="2" xfId="33" applyFont="1" applyFill="1" applyBorder="1" applyAlignment="1">
      <alignment horizontal="left" vertical="center" wrapText="1"/>
    </xf>
    <xf numFmtId="0" fontId="21" fillId="3" borderId="3" xfId="33" applyFont="1" applyFill="1" applyBorder="1" applyAlignment="1">
      <alignment horizontal="left" vertical="center" wrapText="1"/>
    </xf>
    <xf numFmtId="0" fontId="21" fillId="3" borderId="5" xfId="33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left" vertical="center"/>
      <protection locked="0"/>
    </xf>
    <xf numFmtId="49" fontId="16" fillId="3" borderId="3" xfId="0" applyNumberFormat="1" applyFont="1" applyFill="1" applyBorder="1" applyAlignment="1" applyProtection="1">
      <alignment horizontal="left" vertical="center"/>
      <protection locked="0"/>
    </xf>
    <xf numFmtId="49" fontId="16" fillId="3" borderId="5" xfId="0" applyNumberFormat="1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left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9" fillId="4" borderId="2" xfId="33" applyFont="1" applyFill="1" applyBorder="1" applyAlignment="1">
      <alignment horizontal="center" vertical="center" wrapText="1"/>
    </xf>
    <xf numFmtId="0" fontId="19" fillId="4" borderId="5" xfId="3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3" xfId="0" applyFont="1" applyFill="1" applyBorder="1" applyAlignment="1">
      <alignment horizontal="left" vertical="center" wrapText="1"/>
    </xf>
    <xf numFmtId="0" fontId="41" fillId="3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left" vertical="center" wrapText="1"/>
    </xf>
    <xf numFmtId="49" fontId="37" fillId="3" borderId="0" xfId="0" applyNumberFormat="1" applyFont="1" applyFill="1" applyAlignment="1" applyProtection="1">
      <alignment horizontal="justify" vertical="top" wrapText="1"/>
      <protection locked="0"/>
    </xf>
    <xf numFmtId="0" fontId="51" fillId="3" borderId="0" xfId="0" applyFont="1" applyFill="1" applyAlignment="1">
      <alignment horizontal="justify" vertical="center" wrapText="1"/>
    </xf>
    <xf numFmtId="0" fontId="23" fillId="3" borderId="9" xfId="33" applyFont="1" applyFill="1" applyBorder="1" applyAlignment="1">
      <alignment horizontal="justify" vertical="center" wrapText="1"/>
    </xf>
    <xf numFmtId="0" fontId="23" fillId="3" borderId="10" xfId="33" applyFont="1" applyFill="1" applyBorder="1" applyAlignment="1">
      <alignment horizontal="justify" vertical="center" wrapText="1"/>
    </xf>
    <xf numFmtId="0" fontId="23" fillId="3" borderId="9" xfId="33" applyFont="1" applyFill="1" applyBorder="1" applyAlignment="1">
      <alignment horizontal="left" vertical="center" wrapText="1"/>
    </xf>
    <xf numFmtId="0" fontId="23" fillId="3" borderId="10" xfId="33" applyFont="1" applyFill="1" applyBorder="1" applyAlignment="1">
      <alignment horizontal="left" vertical="center" wrapText="1"/>
    </xf>
    <xf numFmtId="0" fontId="28" fillId="3" borderId="0" xfId="0" applyFont="1" applyFill="1"/>
    <xf numFmtId="0" fontId="35" fillId="3" borderId="0" xfId="0" applyFont="1" applyFill="1" applyAlignment="1" applyProtection="1">
      <alignment vertical="center"/>
      <protection locked="0"/>
    </xf>
    <xf numFmtId="0" fontId="36" fillId="0" borderId="0" xfId="0" applyFont="1" applyAlignment="1">
      <alignment horizontal="left" vertical="center" wrapText="1"/>
    </xf>
    <xf numFmtId="0" fontId="41" fillId="3" borderId="1" xfId="0" applyFont="1" applyFill="1" applyBorder="1" applyAlignment="1">
      <alignment horizontal="justify" vertical="center" wrapText="1"/>
    </xf>
    <xf numFmtId="0" fontId="37" fillId="3" borderId="0" xfId="0" applyFont="1" applyFill="1" applyAlignment="1">
      <alignment horizontal="justify" wrapText="1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E3" sqref="E3"/>
    </sheetView>
  </sheetViews>
  <sheetFormatPr defaultRowHeight="15"/>
  <cols>
    <col min="1" max="1" width="60.710937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>
      <c r="A1" s="52" t="s">
        <v>84</v>
      </c>
      <c r="B1" s="100" t="s">
        <v>71</v>
      </c>
      <c r="C1" s="101"/>
      <c r="D1" s="102"/>
      <c r="E1" s="40"/>
      <c r="F1" s="40"/>
    </row>
    <row r="2" spans="1:6" ht="35.25" customHeight="1">
      <c r="A2" s="7" t="s">
        <v>69</v>
      </c>
      <c r="B2" s="7" t="s">
        <v>16</v>
      </c>
      <c r="C2" s="7" t="s">
        <v>70</v>
      </c>
      <c r="D2" s="7" t="s">
        <v>17</v>
      </c>
    </row>
    <row r="3" spans="1:6" ht="65.099999999999994" customHeight="1">
      <c r="A3" s="63" t="s">
        <v>88</v>
      </c>
      <c r="B3" s="65"/>
      <c r="C3" s="66"/>
      <c r="D3" s="68"/>
    </row>
    <row r="4" spans="1:6" ht="65.099999999999994" customHeight="1">
      <c r="A4" s="47" t="s">
        <v>86</v>
      </c>
      <c r="B4" s="65"/>
      <c r="C4" s="66"/>
      <c r="D4" s="69"/>
    </row>
    <row r="5" spans="1:6" ht="65.099999999999994" customHeight="1">
      <c r="A5" s="47" t="s">
        <v>87</v>
      </c>
      <c r="B5" s="65"/>
      <c r="C5" s="67"/>
      <c r="D5" s="69"/>
    </row>
    <row r="6" spans="1:6" ht="15" customHeight="1"/>
    <row r="7" spans="1:6" ht="15" customHeight="1"/>
    <row r="8" spans="1:6" ht="15" customHeight="1">
      <c r="A8" s="70"/>
    </row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8"/>
  <sheetViews>
    <sheetView topLeftCell="A2" zoomScale="80" zoomScaleNormal="80" workbookViewId="0">
      <selection activeCell="O4" sqref="O4"/>
    </sheetView>
  </sheetViews>
  <sheetFormatPr defaultRowHeight="15.75"/>
  <cols>
    <col min="1" max="1" width="43.140625" style="29" customWidth="1"/>
    <col min="2" max="2" width="13.7109375" style="29" customWidth="1"/>
    <col min="3" max="57" width="13.7109375" style="30" customWidth="1"/>
    <col min="58" max="60" width="9.7109375" style="30" customWidth="1"/>
    <col min="61" max="16384" width="9.140625" style="30"/>
  </cols>
  <sheetData>
    <row r="1" spans="1:57" ht="59.25" customHeight="1">
      <c r="A1" s="52" t="s">
        <v>84</v>
      </c>
      <c r="K1" s="182" t="s">
        <v>109</v>
      </c>
      <c r="L1" s="182"/>
      <c r="M1" s="182"/>
      <c r="N1" s="182"/>
      <c r="O1" s="182"/>
      <c r="P1" s="182"/>
      <c r="Q1" s="182"/>
      <c r="R1" s="182"/>
      <c r="S1" s="117"/>
      <c r="V1" s="117"/>
      <c r="W1" s="117"/>
      <c r="X1" s="117"/>
      <c r="Y1" s="117"/>
      <c r="Z1" s="117"/>
      <c r="AA1" s="117"/>
      <c r="AB1" s="117"/>
      <c r="AC1" s="117"/>
      <c r="AD1" s="117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V1" s="79"/>
      <c r="AW1" s="79"/>
    </row>
    <row r="2" spans="1:57" ht="41.25" customHeight="1">
      <c r="A2" s="116" t="s">
        <v>74</v>
      </c>
      <c r="B2" s="103"/>
      <c r="C2" s="104"/>
      <c r="D2" s="104"/>
      <c r="E2" s="104"/>
      <c r="F2" s="104"/>
      <c r="G2" s="104"/>
      <c r="H2" s="104"/>
    </row>
    <row r="3" spans="1:57" s="34" customFormat="1" ht="49.5" customHeight="1">
      <c r="A3" s="143" t="s">
        <v>23</v>
      </c>
      <c r="B3" s="143" t="s">
        <v>3</v>
      </c>
      <c r="C3" s="143"/>
      <c r="D3" s="143"/>
      <c r="E3" s="143"/>
      <c r="F3" s="143"/>
      <c r="G3" s="143"/>
      <c r="H3" s="143"/>
      <c r="I3" s="143" t="s">
        <v>4</v>
      </c>
      <c r="J3" s="143"/>
      <c r="K3" s="143"/>
      <c r="L3" s="143"/>
      <c r="M3" s="143"/>
      <c r="N3" s="143"/>
      <c r="O3" s="143"/>
      <c r="P3" s="143" t="s">
        <v>5</v>
      </c>
      <c r="Q3" s="143"/>
      <c r="R3" s="143"/>
      <c r="S3" s="143"/>
      <c r="T3" s="143"/>
      <c r="U3" s="143"/>
      <c r="V3" s="143"/>
      <c r="W3" s="143" t="s">
        <v>89</v>
      </c>
      <c r="X3" s="143"/>
      <c r="Y3" s="143"/>
      <c r="Z3" s="143"/>
      <c r="AA3" s="143"/>
      <c r="AB3" s="143"/>
      <c r="AC3" s="143"/>
      <c r="AD3" s="143" t="s">
        <v>90</v>
      </c>
      <c r="AE3" s="143"/>
      <c r="AF3" s="143"/>
      <c r="AG3" s="143"/>
      <c r="AH3" s="143"/>
      <c r="AI3" s="143"/>
      <c r="AJ3" s="143"/>
      <c r="AK3" s="143" t="s">
        <v>91</v>
      </c>
      <c r="AL3" s="143"/>
      <c r="AM3" s="143"/>
      <c r="AN3" s="143"/>
      <c r="AO3" s="143"/>
      <c r="AP3" s="143"/>
      <c r="AQ3" s="143"/>
      <c r="AR3" s="144" t="s">
        <v>92</v>
      </c>
      <c r="AS3" s="145"/>
      <c r="AT3" s="145"/>
      <c r="AU3" s="145"/>
      <c r="AV3" s="145"/>
      <c r="AW3" s="145"/>
      <c r="AX3" s="146"/>
      <c r="AY3" s="143" t="s">
        <v>11</v>
      </c>
      <c r="AZ3" s="143"/>
      <c r="BA3" s="143"/>
      <c r="BB3" s="143"/>
      <c r="BC3" s="143"/>
      <c r="BD3" s="143"/>
      <c r="BE3" s="143"/>
    </row>
    <row r="4" spans="1:57" ht="87" customHeight="1">
      <c r="A4" s="143"/>
      <c r="B4" s="80" t="s">
        <v>31</v>
      </c>
      <c r="C4" s="39" t="s">
        <v>21</v>
      </c>
      <c r="D4" s="39" t="s">
        <v>20</v>
      </c>
      <c r="E4" s="39" t="s">
        <v>22</v>
      </c>
      <c r="F4" s="39" t="s">
        <v>42</v>
      </c>
      <c r="G4" s="39" t="s">
        <v>72</v>
      </c>
      <c r="H4" s="39" t="s">
        <v>15</v>
      </c>
      <c r="I4" s="80" t="s">
        <v>31</v>
      </c>
      <c r="J4" s="39" t="s">
        <v>21</v>
      </c>
      <c r="K4" s="39" t="s">
        <v>20</v>
      </c>
      <c r="L4" s="39" t="s">
        <v>22</v>
      </c>
      <c r="M4" s="39" t="s">
        <v>42</v>
      </c>
      <c r="N4" s="39" t="s">
        <v>72</v>
      </c>
      <c r="O4" s="39" t="s">
        <v>15</v>
      </c>
      <c r="P4" s="80" t="s">
        <v>31</v>
      </c>
      <c r="Q4" s="39" t="s">
        <v>21</v>
      </c>
      <c r="R4" s="39" t="s">
        <v>20</v>
      </c>
      <c r="S4" s="39" t="s">
        <v>22</v>
      </c>
      <c r="T4" s="39" t="s">
        <v>42</v>
      </c>
      <c r="U4" s="39" t="s">
        <v>72</v>
      </c>
      <c r="V4" s="39" t="s">
        <v>15</v>
      </c>
      <c r="W4" s="80" t="s">
        <v>31</v>
      </c>
      <c r="X4" s="39" t="s">
        <v>21</v>
      </c>
      <c r="Y4" s="39" t="s">
        <v>20</v>
      </c>
      <c r="Z4" s="39" t="s">
        <v>22</v>
      </c>
      <c r="AA4" s="39" t="s">
        <v>42</v>
      </c>
      <c r="AB4" s="39" t="s">
        <v>72</v>
      </c>
      <c r="AC4" s="39" t="s">
        <v>15</v>
      </c>
      <c r="AD4" s="80" t="s">
        <v>31</v>
      </c>
      <c r="AE4" s="39" t="s">
        <v>21</v>
      </c>
      <c r="AF4" s="39" t="s">
        <v>20</v>
      </c>
      <c r="AG4" s="39" t="s">
        <v>22</v>
      </c>
      <c r="AH4" s="39" t="s">
        <v>42</v>
      </c>
      <c r="AI4" s="39" t="s">
        <v>72</v>
      </c>
      <c r="AJ4" s="39" t="s">
        <v>15</v>
      </c>
      <c r="AK4" s="80" t="s">
        <v>31</v>
      </c>
      <c r="AL4" s="39" t="s">
        <v>21</v>
      </c>
      <c r="AM4" s="39" t="s">
        <v>20</v>
      </c>
      <c r="AN4" s="39" t="s">
        <v>22</v>
      </c>
      <c r="AO4" s="39" t="s">
        <v>42</v>
      </c>
      <c r="AP4" s="39" t="s">
        <v>72</v>
      </c>
      <c r="AQ4" s="39" t="s">
        <v>15</v>
      </c>
      <c r="AR4" s="80" t="s">
        <v>31</v>
      </c>
      <c r="AS4" s="39" t="s">
        <v>21</v>
      </c>
      <c r="AT4" s="39" t="s">
        <v>20</v>
      </c>
      <c r="AU4" s="39" t="s">
        <v>22</v>
      </c>
      <c r="AV4" s="39" t="s">
        <v>42</v>
      </c>
      <c r="AW4" s="39" t="s">
        <v>72</v>
      </c>
      <c r="AX4" s="39" t="s">
        <v>15</v>
      </c>
      <c r="AY4" s="80" t="s">
        <v>31</v>
      </c>
      <c r="AZ4" s="39" t="s">
        <v>21</v>
      </c>
      <c r="BA4" s="39" t="s">
        <v>20</v>
      </c>
      <c r="BB4" s="39" t="s">
        <v>22</v>
      </c>
      <c r="BC4" s="39" t="s">
        <v>42</v>
      </c>
      <c r="BD4" s="39" t="s">
        <v>72</v>
      </c>
      <c r="BE4" s="39" t="s">
        <v>15</v>
      </c>
    </row>
    <row r="5" spans="1:57" ht="60" customHeight="1">
      <c r="A5" s="64" t="s">
        <v>88</v>
      </c>
      <c r="B5" s="71"/>
      <c r="C5" s="72"/>
      <c r="D5" s="72"/>
      <c r="E5" s="49"/>
      <c r="F5" s="71"/>
      <c r="G5" s="49"/>
      <c r="H5" s="73"/>
      <c r="I5" s="71"/>
      <c r="J5" s="72"/>
      <c r="K5" s="72"/>
      <c r="L5" s="49"/>
      <c r="M5" s="71"/>
      <c r="N5" s="49"/>
      <c r="O5" s="73"/>
      <c r="P5" s="71"/>
      <c r="Q5" s="72"/>
      <c r="R5" s="72"/>
      <c r="S5" s="49"/>
      <c r="T5" s="71"/>
      <c r="U5" s="49"/>
      <c r="V5" s="73"/>
      <c r="W5" s="71"/>
      <c r="X5" s="72"/>
      <c r="Y5" s="72"/>
      <c r="Z5" s="49"/>
      <c r="AA5" s="71"/>
      <c r="AB5" s="49"/>
      <c r="AC5" s="73"/>
      <c r="AD5" s="71"/>
      <c r="AE5" s="72"/>
      <c r="AF5" s="72"/>
      <c r="AG5" s="49"/>
      <c r="AH5" s="71"/>
      <c r="AI5" s="49"/>
      <c r="AJ5" s="73"/>
      <c r="AK5" s="71"/>
      <c r="AL5" s="72"/>
      <c r="AM5" s="72"/>
      <c r="AN5" s="49"/>
      <c r="AO5" s="71"/>
      <c r="AP5" s="49"/>
      <c r="AQ5" s="73"/>
      <c r="AR5" s="71"/>
      <c r="AS5" s="72"/>
      <c r="AT5" s="72"/>
      <c r="AU5" s="49"/>
      <c r="AV5" s="71"/>
      <c r="AW5" s="49"/>
      <c r="AX5" s="73"/>
      <c r="AY5" s="105"/>
      <c r="AZ5" s="105"/>
      <c r="BA5" s="105"/>
      <c r="BB5" s="105"/>
      <c r="BC5" s="105"/>
      <c r="BD5" s="105"/>
      <c r="BE5" s="105"/>
    </row>
    <row r="6" spans="1:57" ht="60" customHeight="1">
      <c r="A6" s="50" t="s">
        <v>86</v>
      </c>
      <c r="B6" s="74"/>
      <c r="C6" s="75"/>
      <c r="D6" s="75"/>
      <c r="E6" s="49"/>
      <c r="F6" s="74"/>
      <c r="G6" s="49"/>
      <c r="H6" s="76"/>
      <c r="I6" s="74"/>
      <c r="J6" s="75"/>
      <c r="K6" s="75"/>
      <c r="L6" s="49"/>
      <c r="M6" s="74"/>
      <c r="N6" s="49"/>
      <c r="O6" s="76"/>
      <c r="P6" s="74"/>
      <c r="Q6" s="75"/>
      <c r="R6" s="75"/>
      <c r="S6" s="49"/>
      <c r="T6" s="74"/>
      <c r="U6" s="49"/>
      <c r="V6" s="76"/>
      <c r="W6" s="74"/>
      <c r="X6" s="75"/>
      <c r="Y6" s="75"/>
      <c r="Z6" s="49"/>
      <c r="AA6" s="74"/>
      <c r="AB6" s="49"/>
      <c r="AC6" s="76"/>
      <c r="AD6" s="74"/>
      <c r="AE6" s="75"/>
      <c r="AF6" s="75"/>
      <c r="AG6" s="49"/>
      <c r="AH6" s="74"/>
      <c r="AI6" s="49"/>
      <c r="AJ6" s="76"/>
      <c r="AK6" s="74"/>
      <c r="AL6" s="75"/>
      <c r="AM6" s="75"/>
      <c r="AN6" s="49"/>
      <c r="AO6" s="74"/>
      <c r="AP6" s="49"/>
      <c r="AQ6" s="76"/>
      <c r="AR6" s="74"/>
      <c r="AS6" s="75"/>
      <c r="AT6" s="75"/>
      <c r="AU6" s="49"/>
      <c r="AV6" s="74"/>
      <c r="AW6" s="49"/>
      <c r="AX6" s="76"/>
      <c r="AY6" s="105"/>
      <c r="AZ6" s="105"/>
      <c r="BA6" s="105"/>
      <c r="BB6" s="105"/>
      <c r="BC6" s="105"/>
      <c r="BD6" s="105"/>
      <c r="BE6" s="105"/>
    </row>
    <row r="7" spans="1:57" ht="60" customHeight="1">
      <c r="A7" s="50" t="s">
        <v>87</v>
      </c>
      <c r="B7" s="74"/>
      <c r="C7" s="77"/>
      <c r="D7" s="77"/>
      <c r="E7" s="49"/>
      <c r="F7" s="74"/>
      <c r="G7" s="49"/>
      <c r="H7" s="77"/>
      <c r="I7" s="74"/>
      <c r="J7" s="77"/>
      <c r="K7" s="77"/>
      <c r="L7" s="49"/>
      <c r="M7" s="74"/>
      <c r="N7" s="49"/>
      <c r="O7" s="77"/>
      <c r="P7" s="74"/>
      <c r="Q7" s="77"/>
      <c r="R7" s="77"/>
      <c r="S7" s="49"/>
      <c r="T7" s="74"/>
      <c r="U7" s="49"/>
      <c r="V7" s="77"/>
      <c r="W7" s="74"/>
      <c r="X7" s="77"/>
      <c r="Y7" s="77"/>
      <c r="Z7" s="49"/>
      <c r="AA7" s="74"/>
      <c r="AB7" s="49"/>
      <c r="AC7" s="77"/>
      <c r="AD7" s="74"/>
      <c r="AE7" s="77"/>
      <c r="AF7" s="77"/>
      <c r="AG7" s="49"/>
      <c r="AH7" s="74"/>
      <c r="AI7" s="49"/>
      <c r="AJ7" s="77"/>
      <c r="AK7" s="74"/>
      <c r="AL7" s="77"/>
      <c r="AM7" s="77"/>
      <c r="AN7" s="49"/>
      <c r="AO7" s="74"/>
      <c r="AP7" s="49"/>
      <c r="AQ7" s="77"/>
      <c r="AR7" s="74"/>
      <c r="AS7" s="77"/>
      <c r="AT7" s="77"/>
      <c r="AU7" s="49"/>
      <c r="AV7" s="74"/>
      <c r="AW7" s="49"/>
      <c r="AX7" s="77"/>
      <c r="AY7" s="105"/>
      <c r="AZ7" s="105"/>
      <c r="BA7" s="105"/>
      <c r="BB7" s="105"/>
      <c r="BC7" s="105"/>
      <c r="BD7" s="105"/>
      <c r="BE7" s="105"/>
    </row>
    <row r="8" spans="1:57">
      <c r="V8" s="31"/>
      <c r="W8" s="31"/>
    </row>
    <row r="9" spans="1:57">
      <c r="V9" s="31"/>
      <c r="W9" s="31"/>
    </row>
    <row r="12" spans="1:57">
      <c r="A12" s="32"/>
      <c r="B12" s="32"/>
    </row>
    <row r="13" spans="1:57">
      <c r="A13" s="32"/>
      <c r="B13" s="32"/>
    </row>
    <row r="14" spans="1:57">
      <c r="A14" s="32"/>
      <c r="B14" s="32"/>
    </row>
    <row r="15" spans="1:57">
      <c r="A15" s="32"/>
      <c r="B15" s="32"/>
    </row>
    <row r="16" spans="1:57">
      <c r="A16" s="32"/>
      <c r="B16" s="32"/>
    </row>
    <row r="17" spans="1:2">
      <c r="A17" s="32"/>
      <c r="B17" s="32"/>
    </row>
    <row r="18" spans="1:2">
      <c r="A18" s="32"/>
      <c r="B18" s="32"/>
    </row>
  </sheetData>
  <sheetProtection formatColumns="0" formatRows="0" insertColumns="0" insertRows="0" selectLockedCells="1"/>
  <mergeCells count="10">
    <mergeCell ref="A3:A4"/>
    <mergeCell ref="P3:V3"/>
    <mergeCell ref="W3:AC3"/>
    <mergeCell ref="AD3:AJ3"/>
    <mergeCell ref="AK3:AQ3"/>
    <mergeCell ref="K1:R1"/>
    <mergeCell ref="AY3:BE3"/>
    <mergeCell ref="AR3:AX3"/>
    <mergeCell ref="B3:H3"/>
    <mergeCell ref="I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D39"/>
  <sheetViews>
    <sheetView zoomScale="80" zoomScaleNormal="80" workbookViewId="0">
      <selection activeCell="D4" sqref="D4"/>
    </sheetView>
  </sheetViews>
  <sheetFormatPr defaultRowHeight="15"/>
  <cols>
    <col min="1" max="1" width="49.42578125" style="1" customWidth="1"/>
    <col min="2" max="4" width="65.7109375" style="1" customWidth="1"/>
    <col min="5" max="8" width="55.7109375" style="1" customWidth="1"/>
    <col min="9" max="16384" width="9.140625" style="1"/>
  </cols>
  <sheetData>
    <row r="1" spans="1:4" ht="18.75">
      <c r="A1" s="52" t="s">
        <v>84</v>
      </c>
      <c r="B1" s="106" t="s">
        <v>32</v>
      </c>
      <c r="D1" s="107"/>
    </row>
    <row r="2" spans="1:4" ht="15.75">
      <c r="A2" s="41"/>
    </row>
    <row r="3" spans="1:4" ht="15.75">
      <c r="A3" s="41"/>
    </row>
    <row r="4" spans="1:4" ht="64.5" customHeight="1">
      <c r="A4" s="7" t="s">
        <v>33</v>
      </c>
      <c r="B4" s="7" t="s">
        <v>88</v>
      </c>
      <c r="C4" s="7" t="s">
        <v>86</v>
      </c>
      <c r="D4" s="7" t="s">
        <v>87</v>
      </c>
    </row>
    <row r="5" spans="1:4" ht="150" customHeight="1">
      <c r="A5" s="53" t="s">
        <v>3</v>
      </c>
      <c r="B5" s="92"/>
      <c r="C5" s="92"/>
      <c r="D5" s="92"/>
    </row>
    <row r="6" spans="1:4" ht="150" customHeight="1">
      <c r="A6" s="53" t="s">
        <v>4</v>
      </c>
      <c r="B6" s="92"/>
      <c r="C6" s="92"/>
      <c r="D6" s="92"/>
    </row>
    <row r="7" spans="1:4" ht="150" customHeight="1">
      <c r="A7" s="53" t="s">
        <v>5</v>
      </c>
      <c r="B7" s="92"/>
      <c r="C7" s="92"/>
      <c r="D7" s="92"/>
    </row>
    <row r="8" spans="1:4" ht="150" customHeight="1">
      <c r="A8" s="53" t="s">
        <v>89</v>
      </c>
      <c r="B8" s="92"/>
      <c r="C8" s="92"/>
      <c r="D8" s="92"/>
    </row>
    <row r="9" spans="1:4" ht="150" customHeight="1">
      <c r="A9" s="53" t="s">
        <v>90</v>
      </c>
      <c r="B9" s="92"/>
      <c r="C9" s="92"/>
      <c r="D9" s="92"/>
    </row>
    <row r="10" spans="1:4" ht="150" customHeight="1">
      <c r="A10" s="53" t="s">
        <v>91</v>
      </c>
      <c r="B10" s="92"/>
      <c r="C10" s="92"/>
      <c r="D10" s="92"/>
    </row>
    <row r="11" spans="1:4" ht="150" customHeight="1">
      <c r="A11" s="53" t="s">
        <v>92</v>
      </c>
      <c r="B11" s="92"/>
      <c r="C11" s="92"/>
      <c r="D11" s="92"/>
    </row>
    <row r="12" spans="1:4" ht="150" customHeight="1">
      <c r="A12" s="53" t="s">
        <v>11</v>
      </c>
      <c r="B12" s="108"/>
      <c r="C12" s="108"/>
      <c r="D12" s="108"/>
    </row>
    <row r="13" spans="1:4" ht="150" customHeight="1"/>
    <row r="14" spans="1:4" ht="15" customHeight="1"/>
    <row r="15" spans="1:4" ht="15" customHeight="1"/>
    <row r="16" spans="1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00"/>
  <sheetViews>
    <sheetView zoomScale="90" zoomScaleNormal="90" workbookViewId="0">
      <selection activeCell="G99" sqref="G99"/>
    </sheetView>
  </sheetViews>
  <sheetFormatPr defaultColWidth="9.140625" defaultRowHeight="15"/>
  <cols>
    <col min="1" max="1" width="91" style="30" customWidth="1"/>
    <col min="2" max="7" width="15.7109375" style="30" customWidth="1"/>
    <col min="8" max="8" width="15.7109375" style="133" customWidth="1"/>
    <col min="9" max="9" width="21.85546875" style="30" customWidth="1"/>
    <col min="10" max="10" width="18" style="30" customWidth="1"/>
    <col min="11" max="11" width="18.140625" style="30" customWidth="1"/>
    <col min="12" max="16384" width="9.140625" style="30"/>
  </cols>
  <sheetData>
    <row r="1" spans="1:8" ht="40.5" customHeight="1">
      <c r="A1" s="52" t="s">
        <v>84</v>
      </c>
      <c r="C1" s="154" t="s">
        <v>50</v>
      </c>
      <c r="D1" s="154"/>
      <c r="E1" s="154"/>
      <c r="F1" s="154"/>
      <c r="G1" s="154"/>
      <c r="H1" s="154"/>
    </row>
    <row r="2" spans="1:8" ht="15.75" customHeight="1">
      <c r="A2" s="51"/>
      <c r="C2" s="128"/>
      <c r="D2" s="128"/>
      <c r="E2" s="128"/>
      <c r="F2" s="128"/>
      <c r="G2" s="128"/>
      <c r="H2" s="128"/>
    </row>
    <row r="3" spans="1:8" ht="18.75">
      <c r="A3" s="109" t="s">
        <v>12</v>
      </c>
      <c r="C3" s="128"/>
      <c r="D3" s="128"/>
      <c r="E3" s="128"/>
      <c r="F3" s="128"/>
      <c r="G3" s="128"/>
      <c r="H3" s="128"/>
    </row>
    <row r="4" spans="1:8" ht="15" customHeight="1">
      <c r="C4" s="128"/>
      <c r="D4" s="128"/>
      <c r="E4" s="128"/>
      <c r="F4" s="128"/>
      <c r="G4" s="128"/>
      <c r="H4" s="128"/>
    </row>
    <row r="5" spans="1:8" ht="15.75">
      <c r="A5" s="129" t="s">
        <v>46</v>
      </c>
    </row>
    <row r="6" spans="1:8" ht="15.75">
      <c r="A6" s="143" t="s">
        <v>23</v>
      </c>
      <c r="B6" s="144">
        <v>2021</v>
      </c>
      <c r="C6" s="146"/>
      <c r="D6" s="144">
        <v>2022</v>
      </c>
      <c r="E6" s="146"/>
      <c r="F6" s="144">
        <v>2023</v>
      </c>
      <c r="G6" s="146"/>
      <c r="H6" s="131" t="s">
        <v>75</v>
      </c>
    </row>
    <row r="7" spans="1:8">
      <c r="A7" s="143"/>
      <c r="B7" s="118" t="s">
        <v>13</v>
      </c>
      <c r="C7" s="118" t="s">
        <v>0</v>
      </c>
      <c r="D7" s="118" t="s">
        <v>13</v>
      </c>
      <c r="E7" s="118" t="s">
        <v>0</v>
      </c>
      <c r="F7" s="118" t="s">
        <v>13</v>
      </c>
      <c r="G7" s="118" t="s">
        <v>0</v>
      </c>
      <c r="H7" s="147"/>
    </row>
    <row r="8" spans="1:8" ht="30" customHeight="1">
      <c r="A8" s="46" t="s">
        <v>88</v>
      </c>
      <c r="B8" s="44">
        <v>10078</v>
      </c>
      <c r="C8" s="43">
        <v>6623</v>
      </c>
      <c r="D8" s="43">
        <v>9623</v>
      </c>
      <c r="E8" s="43">
        <v>6354</v>
      </c>
      <c r="F8" s="48"/>
      <c r="G8" s="48"/>
      <c r="H8" s="147"/>
    </row>
    <row r="9" spans="1:8" ht="30" customHeight="1">
      <c r="A9" s="46" t="s">
        <v>86</v>
      </c>
      <c r="B9" s="44">
        <v>165</v>
      </c>
      <c r="C9" s="43">
        <v>401</v>
      </c>
      <c r="D9" s="43">
        <v>227</v>
      </c>
      <c r="E9" s="43">
        <v>1324</v>
      </c>
      <c r="F9" s="48"/>
      <c r="G9" s="48"/>
      <c r="H9" s="147"/>
    </row>
    <row r="10" spans="1:8" ht="30" customHeight="1">
      <c r="A10" s="46" t="s">
        <v>87</v>
      </c>
      <c r="B10" s="44">
        <v>1728</v>
      </c>
      <c r="C10" s="43">
        <v>33543</v>
      </c>
      <c r="D10" s="43">
        <v>1935</v>
      </c>
      <c r="E10" s="43">
        <v>33855</v>
      </c>
      <c r="F10" s="48"/>
      <c r="G10" s="48"/>
      <c r="H10" s="147"/>
    </row>
    <row r="11" spans="1:8">
      <c r="A11" s="119"/>
      <c r="B11" s="120">
        <f>SUM(B8:B10)</f>
        <v>11971</v>
      </c>
      <c r="C11" s="120">
        <f t="shared" ref="C11:G11" si="0">SUM(C8:C10)</f>
        <v>40567</v>
      </c>
      <c r="D11" s="120">
        <f t="shared" si="0"/>
        <v>11785</v>
      </c>
      <c r="E11" s="120">
        <f t="shared" si="0"/>
        <v>41533</v>
      </c>
      <c r="F11" s="120">
        <f t="shared" si="0"/>
        <v>0</v>
      </c>
      <c r="G11" s="120">
        <f t="shared" si="0"/>
        <v>0</v>
      </c>
      <c r="H11" s="134"/>
    </row>
    <row r="12" spans="1:8" ht="15" customHeight="1"/>
    <row r="13" spans="1:8" ht="15" customHeight="1"/>
    <row r="14" spans="1:8" ht="15" customHeight="1"/>
    <row r="15" spans="1:8" ht="46.5" customHeight="1">
      <c r="A15" s="153" t="s">
        <v>49</v>
      </c>
      <c r="B15" s="153"/>
      <c r="C15" s="153"/>
      <c r="D15" s="153"/>
      <c r="E15" s="153"/>
      <c r="F15" s="153"/>
      <c r="G15" s="153"/>
      <c r="H15" s="135"/>
    </row>
    <row r="16" spans="1:8" ht="15" customHeight="1">
      <c r="A16" s="143" t="s">
        <v>23</v>
      </c>
      <c r="B16" s="152" t="s">
        <v>47</v>
      </c>
      <c r="C16" s="152" t="s">
        <v>48</v>
      </c>
      <c r="D16" s="152" t="s">
        <v>73</v>
      </c>
      <c r="E16" s="152"/>
      <c r="F16" s="152"/>
      <c r="G16" s="152"/>
    </row>
    <row r="17" spans="1:11" ht="15" customHeight="1">
      <c r="A17" s="143"/>
      <c r="B17" s="152"/>
      <c r="C17" s="152"/>
      <c r="D17" s="152"/>
      <c r="E17" s="152"/>
      <c r="F17" s="152"/>
      <c r="G17" s="152"/>
    </row>
    <row r="18" spans="1:11" ht="30" customHeight="1">
      <c r="A18" s="46" t="s">
        <v>88</v>
      </c>
      <c r="B18" s="122"/>
      <c r="C18" s="122"/>
      <c r="D18" s="151"/>
      <c r="E18" s="151"/>
      <c r="F18" s="151"/>
      <c r="G18" s="151"/>
    </row>
    <row r="19" spans="1:11" ht="30" customHeight="1">
      <c r="A19" s="46" t="s">
        <v>86</v>
      </c>
      <c r="B19" s="122"/>
      <c r="C19" s="122"/>
      <c r="D19" s="151"/>
      <c r="E19" s="151"/>
      <c r="F19" s="151"/>
      <c r="G19" s="151"/>
    </row>
    <row r="20" spans="1:11" ht="30" customHeight="1">
      <c r="A20" s="46" t="s">
        <v>87</v>
      </c>
      <c r="B20" s="122"/>
      <c r="C20" s="122"/>
      <c r="D20" s="151"/>
      <c r="E20" s="151"/>
      <c r="F20" s="151"/>
      <c r="G20" s="151"/>
    </row>
    <row r="21" spans="1:11" ht="15" customHeight="1"/>
    <row r="22" spans="1:11" ht="15" customHeight="1"/>
    <row r="23" spans="1:11" ht="15" customHeight="1"/>
    <row r="24" spans="1:11" ht="15.75">
      <c r="A24" s="129" t="s">
        <v>112</v>
      </c>
      <c r="B24" s="6"/>
      <c r="C24" s="6"/>
      <c r="D24" s="6"/>
      <c r="E24" s="6"/>
      <c r="F24" s="6"/>
      <c r="G24" s="6"/>
    </row>
    <row r="25" spans="1:11" ht="30" customHeight="1">
      <c r="A25" s="143" t="s">
        <v>23</v>
      </c>
      <c r="B25" s="144">
        <v>2021</v>
      </c>
      <c r="C25" s="146"/>
      <c r="D25" s="144">
        <v>2022</v>
      </c>
      <c r="E25" s="146"/>
      <c r="F25" s="144">
        <v>2023</v>
      </c>
      <c r="G25" s="146"/>
      <c r="H25" s="131" t="s">
        <v>75</v>
      </c>
      <c r="I25" s="144" t="s">
        <v>3</v>
      </c>
      <c r="J25" s="145"/>
      <c r="K25" s="146"/>
    </row>
    <row r="26" spans="1:11" ht="30" customHeight="1">
      <c r="A26" s="143"/>
      <c r="B26" s="118" t="s">
        <v>13</v>
      </c>
      <c r="C26" s="118" t="s">
        <v>0</v>
      </c>
      <c r="D26" s="118" t="s">
        <v>13</v>
      </c>
      <c r="E26" s="118" t="s">
        <v>0</v>
      </c>
      <c r="F26" s="118" t="s">
        <v>13</v>
      </c>
      <c r="G26" s="118" t="s">
        <v>0</v>
      </c>
      <c r="H26" s="147"/>
      <c r="I26" s="7" t="s">
        <v>8</v>
      </c>
      <c r="J26" s="7" t="s">
        <v>9</v>
      </c>
      <c r="K26" s="7" t="s">
        <v>10</v>
      </c>
    </row>
    <row r="27" spans="1:11" ht="30" customHeight="1">
      <c r="A27" s="46" t="s">
        <v>88</v>
      </c>
      <c r="B27" s="45"/>
      <c r="C27" s="43"/>
      <c r="D27" s="43"/>
      <c r="E27" s="43"/>
      <c r="F27" s="48"/>
      <c r="G27" s="48"/>
      <c r="H27" s="147"/>
      <c r="I27" s="123"/>
      <c r="J27" s="124"/>
      <c r="K27" s="125"/>
    </row>
    <row r="28" spans="1:11" ht="30" customHeight="1">
      <c r="A28" s="46" t="s">
        <v>86</v>
      </c>
      <c r="B28" s="45">
        <v>987</v>
      </c>
      <c r="C28" s="43">
        <v>605</v>
      </c>
      <c r="D28" s="43">
        <v>1092</v>
      </c>
      <c r="E28" s="43">
        <v>670</v>
      </c>
      <c r="F28" s="48"/>
      <c r="G28" s="48"/>
      <c r="H28" s="147"/>
      <c r="I28" s="126"/>
      <c r="J28" s="126"/>
      <c r="K28" s="126"/>
    </row>
    <row r="29" spans="1:11" ht="30" customHeight="1">
      <c r="A29" s="46" t="s">
        <v>87</v>
      </c>
      <c r="B29" s="45"/>
      <c r="C29" s="43"/>
      <c r="D29" s="43"/>
      <c r="E29" s="43"/>
      <c r="F29" s="48"/>
      <c r="G29" s="48"/>
      <c r="H29" s="147"/>
      <c r="I29" s="126"/>
      <c r="J29" s="126"/>
      <c r="K29" s="126"/>
    </row>
    <row r="30" spans="1:11" ht="15" customHeight="1">
      <c r="A30" s="119"/>
      <c r="B30" s="120">
        <f>SUM(B27:B29)</f>
        <v>987</v>
      </c>
      <c r="C30" s="120">
        <f t="shared" ref="C30" si="1">SUM(C27:C29)</f>
        <v>605</v>
      </c>
      <c r="D30" s="120">
        <f t="shared" ref="D30" si="2">SUM(D27:D29)</f>
        <v>1092</v>
      </c>
      <c r="E30" s="120">
        <f t="shared" ref="E30" si="3">SUM(E27:E29)</f>
        <v>670</v>
      </c>
      <c r="F30" s="120">
        <f t="shared" ref="F30" si="4">SUM(F27:F29)</f>
        <v>0</v>
      </c>
      <c r="G30" s="120">
        <f t="shared" ref="G30" si="5">SUM(G27:G29)</f>
        <v>0</v>
      </c>
      <c r="H30" s="134"/>
      <c r="I30" s="121"/>
      <c r="J30" s="121"/>
      <c r="K30" s="121"/>
    </row>
    <row r="31" spans="1:11" ht="15" customHeight="1">
      <c r="A31" s="6"/>
      <c r="B31" s="6"/>
      <c r="C31" s="6"/>
      <c r="D31" s="6"/>
      <c r="E31" s="6"/>
      <c r="F31" s="6"/>
      <c r="G31" s="6"/>
    </row>
    <row r="32" spans="1:11" ht="15" customHeight="1">
      <c r="A32" s="6"/>
      <c r="B32" s="6"/>
      <c r="C32" s="6"/>
      <c r="D32" s="6"/>
      <c r="E32" s="6"/>
      <c r="F32" s="6"/>
      <c r="G32" s="6"/>
    </row>
    <row r="33" spans="1:11" ht="15" customHeight="1">
      <c r="A33" s="6"/>
      <c r="B33" s="6"/>
      <c r="C33" s="6"/>
      <c r="D33" s="6"/>
      <c r="E33" s="6"/>
      <c r="F33" s="6"/>
      <c r="G33" s="6"/>
    </row>
    <row r="34" spans="1:11" ht="30" customHeight="1">
      <c r="A34" s="129" t="s">
        <v>111</v>
      </c>
      <c r="B34" s="6"/>
      <c r="C34" s="6"/>
      <c r="D34" s="6"/>
      <c r="E34" s="6"/>
      <c r="F34" s="6"/>
      <c r="G34" s="6"/>
    </row>
    <row r="35" spans="1:11" ht="30" customHeight="1">
      <c r="A35" s="143" t="s">
        <v>23</v>
      </c>
      <c r="B35" s="144">
        <v>2021</v>
      </c>
      <c r="C35" s="146"/>
      <c r="D35" s="144">
        <v>2022</v>
      </c>
      <c r="E35" s="146"/>
      <c r="F35" s="144">
        <v>2023</v>
      </c>
      <c r="G35" s="146"/>
      <c r="H35" s="131" t="s">
        <v>75</v>
      </c>
      <c r="I35" s="144" t="s">
        <v>77</v>
      </c>
      <c r="J35" s="145"/>
      <c r="K35" s="146"/>
    </row>
    <row r="36" spans="1:11" ht="30" customHeight="1">
      <c r="A36" s="143"/>
      <c r="B36" s="118" t="s">
        <v>13</v>
      </c>
      <c r="C36" s="118" t="s">
        <v>0</v>
      </c>
      <c r="D36" s="118" t="s">
        <v>13</v>
      </c>
      <c r="E36" s="118" t="s">
        <v>0</v>
      </c>
      <c r="F36" s="118" t="s">
        <v>13</v>
      </c>
      <c r="G36" s="118" t="s">
        <v>0</v>
      </c>
      <c r="H36" s="147"/>
      <c r="I36" s="7" t="s">
        <v>8</v>
      </c>
      <c r="J36" s="7" t="s">
        <v>9</v>
      </c>
      <c r="K36" s="7" t="s">
        <v>10</v>
      </c>
    </row>
    <row r="37" spans="1:11" ht="30" customHeight="1">
      <c r="A37" s="46" t="s">
        <v>88</v>
      </c>
      <c r="B37" s="45"/>
      <c r="C37" s="43"/>
      <c r="D37" s="43"/>
      <c r="E37" s="43"/>
      <c r="F37" s="48"/>
      <c r="G37" s="48"/>
      <c r="H37" s="147"/>
      <c r="I37" s="123"/>
      <c r="J37" s="124"/>
      <c r="K37" s="125"/>
    </row>
    <row r="38" spans="1:11" ht="30" customHeight="1">
      <c r="A38" s="46" t="s">
        <v>86</v>
      </c>
      <c r="B38" s="45"/>
      <c r="C38" s="43"/>
      <c r="D38" s="43"/>
      <c r="E38" s="43"/>
      <c r="F38" s="48"/>
      <c r="G38" s="48"/>
      <c r="H38" s="147"/>
      <c r="I38" s="126"/>
      <c r="J38" s="126"/>
      <c r="K38" s="126"/>
    </row>
    <row r="39" spans="1:11" ht="30" customHeight="1">
      <c r="A39" s="46" t="s">
        <v>87</v>
      </c>
      <c r="B39" s="45"/>
      <c r="C39" s="43"/>
      <c r="D39" s="43"/>
      <c r="E39" s="43"/>
      <c r="F39" s="48"/>
      <c r="G39" s="48"/>
      <c r="H39" s="147"/>
      <c r="I39" s="126"/>
      <c r="J39" s="126"/>
      <c r="K39" s="126"/>
    </row>
    <row r="40" spans="1:11" ht="15" customHeight="1">
      <c r="A40" s="119"/>
      <c r="B40" s="120">
        <f>SUM(B37:B39)</f>
        <v>0</v>
      </c>
      <c r="C40" s="120">
        <f t="shared" ref="C40" si="6">SUM(C37:C39)</f>
        <v>0</v>
      </c>
      <c r="D40" s="120">
        <f t="shared" ref="D40" si="7">SUM(D37:D39)</f>
        <v>0</v>
      </c>
      <c r="E40" s="120">
        <f t="shared" ref="E40" si="8">SUM(E37:E39)</f>
        <v>0</v>
      </c>
      <c r="F40" s="120">
        <f t="shared" ref="F40" si="9">SUM(F37:F39)</f>
        <v>0</v>
      </c>
      <c r="G40" s="120">
        <f t="shared" ref="G40" si="10">SUM(G37:G39)</f>
        <v>0</v>
      </c>
      <c r="H40" s="134"/>
      <c r="I40" s="121"/>
      <c r="J40" s="121"/>
      <c r="K40" s="121"/>
    </row>
    <row r="41" spans="1:11" ht="15" customHeight="1">
      <c r="A41" s="14"/>
      <c r="C41" s="42"/>
      <c r="D41" s="42"/>
      <c r="E41" s="42"/>
      <c r="F41" s="42"/>
      <c r="G41" s="42"/>
    </row>
    <row r="42" spans="1:11" ht="15" customHeight="1">
      <c r="A42" s="14"/>
      <c r="C42" s="42"/>
      <c r="D42" s="42"/>
      <c r="E42" s="42"/>
      <c r="F42" s="42"/>
      <c r="G42" s="42"/>
    </row>
    <row r="43" spans="1:11" ht="15" customHeight="1">
      <c r="A43" s="14"/>
      <c r="C43" s="42"/>
      <c r="D43" s="42"/>
      <c r="E43" s="42"/>
      <c r="F43" s="42"/>
      <c r="G43" s="42"/>
    </row>
    <row r="44" spans="1:11" ht="29.25" customHeight="1">
      <c r="A44" s="129" t="s">
        <v>45</v>
      </c>
      <c r="C44" s="42"/>
      <c r="D44" s="42"/>
      <c r="E44" s="42"/>
      <c r="F44" s="42"/>
      <c r="G44" s="42"/>
    </row>
    <row r="45" spans="1:11" ht="30" customHeight="1">
      <c r="A45" s="143" t="s">
        <v>23</v>
      </c>
      <c r="B45" s="144">
        <v>2021</v>
      </c>
      <c r="C45" s="146"/>
      <c r="D45" s="144">
        <v>2022</v>
      </c>
      <c r="E45" s="146"/>
      <c r="F45" s="144">
        <v>2023</v>
      </c>
      <c r="G45" s="146"/>
      <c r="H45" s="131" t="s">
        <v>75</v>
      </c>
    </row>
    <row r="46" spans="1:11" ht="30" customHeight="1">
      <c r="A46" s="143"/>
      <c r="B46" s="118" t="s">
        <v>13</v>
      </c>
      <c r="C46" s="118" t="s">
        <v>0</v>
      </c>
      <c r="D46" s="118" t="s">
        <v>13</v>
      </c>
      <c r="E46" s="118" t="s">
        <v>0</v>
      </c>
      <c r="F46" s="118" t="s">
        <v>13</v>
      </c>
      <c r="G46" s="118" t="s">
        <v>0</v>
      </c>
      <c r="H46" s="147"/>
    </row>
    <row r="47" spans="1:11" ht="30" customHeight="1">
      <c r="A47" s="46" t="s">
        <v>88</v>
      </c>
      <c r="B47" s="43"/>
      <c r="C47" s="43"/>
      <c r="D47" s="43"/>
      <c r="E47" s="43"/>
      <c r="F47" s="48"/>
      <c r="G47" s="48"/>
      <c r="H47" s="147"/>
    </row>
    <row r="48" spans="1:11" ht="30" customHeight="1">
      <c r="A48" s="46" t="s">
        <v>86</v>
      </c>
      <c r="B48" s="105"/>
      <c r="C48" s="43"/>
      <c r="D48" s="43"/>
      <c r="E48" s="43"/>
      <c r="F48" s="48"/>
      <c r="G48" s="48"/>
      <c r="H48" s="147"/>
    </row>
    <row r="49" spans="1:9" ht="30" customHeight="1">
      <c r="A49" s="46" t="s">
        <v>87</v>
      </c>
      <c r="B49" s="105"/>
      <c r="C49" s="43"/>
      <c r="D49" s="43"/>
      <c r="E49" s="43"/>
      <c r="F49" s="48"/>
      <c r="G49" s="48"/>
      <c r="H49" s="147"/>
    </row>
    <row r="50" spans="1:9" ht="15" customHeight="1">
      <c r="A50" s="119"/>
      <c r="B50" s="120">
        <f>SUM(B47:B49)</f>
        <v>0</v>
      </c>
      <c r="C50" s="120">
        <f t="shared" ref="C50" si="11">SUM(C47:C49)</f>
        <v>0</v>
      </c>
      <c r="D50" s="120">
        <f t="shared" ref="D50" si="12">SUM(D47:D49)</f>
        <v>0</v>
      </c>
      <c r="E50" s="120">
        <f t="shared" ref="E50" si="13">SUM(E47:E49)</f>
        <v>0</v>
      </c>
      <c r="F50" s="120">
        <f t="shared" ref="F50" si="14">SUM(F47:F49)</f>
        <v>0</v>
      </c>
      <c r="G50" s="120">
        <f t="shared" ref="G50" si="15">SUM(G47:G49)</f>
        <v>0</v>
      </c>
      <c r="H50" s="134"/>
    </row>
    <row r="51" spans="1:9" ht="15" customHeight="1">
      <c r="A51" s="14"/>
      <c r="B51" s="14"/>
      <c r="C51" s="14"/>
      <c r="D51" s="14"/>
      <c r="E51" s="14"/>
      <c r="F51" s="14"/>
      <c r="G51" s="14"/>
    </row>
    <row r="52" spans="1:9" ht="15" customHeight="1">
      <c r="A52" s="14"/>
      <c r="B52" s="14"/>
      <c r="C52" s="14"/>
      <c r="D52" s="14"/>
      <c r="E52" s="14"/>
      <c r="F52" s="14"/>
      <c r="G52" s="14"/>
    </row>
    <row r="53" spans="1:9" ht="15" customHeight="1">
      <c r="A53" s="14"/>
      <c r="C53" s="42"/>
      <c r="D53" s="42"/>
      <c r="E53" s="42"/>
      <c r="F53" s="42"/>
      <c r="G53" s="42"/>
    </row>
    <row r="54" spans="1:9" ht="39.75" customHeight="1">
      <c r="A54" s="149" t="s">
        <v>93</v>
      </c>
      <c r="B54" s="149"/>
      <c r="C54" s="149"/>
      <c r="D54" s="149"/>
      <c r="E54" s="149"/>
      <c r="F54" s="149"/>
      <c r="G54" s="149"/>
      <c r="H54" s="149"/>
    </row>
    <row r="55" spans="1:9" ht="30" customHeight="1">
      <c r="A55" s="143" t="s">
        <v>23</v>
      </c>
      <c r="B55" s="144">
        <v>2021</v>
      </c>
      <c r="C55" s="146"/>
      <c r="D55" s="144">
        <v>2022</v>
      </c>
      <c r="E55" s="146"/>
      <c r="F55" s="144">
        <v>2023</v>
      </c>
      <c r="G55" s="146"/>
      <c r="H55" s="131" t="s">
        <v>75</v>
      </c>
    </row>
    <row r="56" spans="1:9" ht="30" customHeight="1">
      <c r="A56" s="143"/>
      <c r="B56" s="118" t="s">
        <v>13</v>
      </c>
      <c r="C56" s="118" t="s">
        <v>0</v>
      </c>
      <c r="D56" s="118" t="s">
        <v>13</v>
      </c>
      <c r="E56" s="118" t="s">
        <v>0</v>
      </c>
      <c r="F56" s="118" t="s">
        <v>13</v>
      </c>
      <c r="G56" s="118" t="s">
        <v>0</v>
      </c>
      <c r="H56" s="147"/>
    </row>
    <row r="57" spans="1:9" ht="30" customHeight="1">
      <c r="A57" s="46" t="s">
        <v>88</v>
      </c>
      <c r="B57" s="45"/>
      <c r="C57" s="43"/>
      <c r="D57" s="43">
        <v>4387</v>
      </c>
      <c r="E57" s="43">
        <v>1909</v>
      </c>
      <c r="F57" s="48"/>
      <c r="G57" s="48"/>
      <c r="H57" s="147"/>
    </row>
    <row r="58" spans="1:9" ht="30" customHeight="1">
      <c r="A58" s="46" t="s">
        <v>86</v>
      </c>
      <c r="B58" s="45">
        <v>38</v>
      </c>
      <c r="C58" s="43">
        <v>34</v>
      </c>
      <c r="D58" s="43">
        <v>25</v>
      </c>
      <c r="E58" s="43">
        <v>16</v>
      </c>
      <c r="F58" s="48"/>
      <c r="G58" s="48"/>
      <c r="H58" s="147"/>
    </row>
    <row r="59" spans="1:9" ht="30" customHeight="1">
      <c r="A59" s="46" t="s">
        <v>87</v>
      </c>
      <c r="B59" s="45"/>
      <c r="C59" s="43"/>
      <c r="D59" s="43"/>
      <c r="E59" s="43"/>
      <c r="F59" s="48"/>
      <c r="G59" s="48"/>
      <c r="H59" s="147"/>
    </row>
    <row r="60" spans="1:9" ht="15" customHeight="1">
      <c r="A60" s="119"/>
      <c r="B60" s="120">
        <f>SUM(B57:B59)</f>
        <v>38</v>
      </c>
      <c r="C60" s="120">
        <f t="shared" ref="C60" si="16">SUM(C57:C59)</f>
        <v>34</v>
      </c>
      <c r="D60" s="120">
        <f t="shared" ref="D60" si="17">SUM(D57:D59)</f>
        <v>4412</v>
      </c>
      <c r="E60" s="120">
        <f t="shared" ref="E60" si="18">SUM(E57:E59)</f>
        <v>1925</v>
      </c>
      <c r="F60" s="120">
        <f t="shared" ref="F60" si="19">SUM(F57:F59)</f>
        <v>0</v>
      </c>
      <c r="G60" s="120">
        <f t="shared" ref="G60" si="20">SUM(G57:G59)</f>
        <v>0</v>
      </c>
      <c r="H60" s="134"/>
      <c r="I60" s="127"/>
    </row>
    <row r="61" spans="1:9" ht="15" customHeight="1"/>
    <row r="62" spans="1:9" ht="15" customHeight="1"/>
    <row r="63" spans="1:9" ht="15" customHeight="1"/>
    <row r="64" spans="1:9" ht="45" customHeight="1">
      <c r="A64" s="149" t="s">
        <v>106</v>
      </c>
      <c r="B64" s="149"/>
      <c r="C64" s="149"/>
      <c r="D64" s="149"/>
      <c r="E64" s="149"/>
      <c r="F64" s="149"/>
      <c r="G64" s="149"/>
      <c r="H64" s="149"/>
    </row>
    <row r="65" spans="1:8" ht="30" customHeight="1">
      <c r="A65" s="143" t="s">
        <v>23</v>
      </c>
      <c r="B65" s="144">
        <v>2021</v>
      </c>
      <c r="C65" s="146"/>
      <c r="D65" s="144">
        <v>2022</v>
      </c>
      <c r="E65" s="146"/>
      <c r="F65" s="144">
        <v>2023</v>
      </c>
      <c r="G65" s="146"/>
      <c r="H65" s="131" t="s">
        <v>75</v>
      </c>
    </row>
    <row r="66" spans="1:8" ht="30" customHeight="1">
      <c r="A66" s="143"/>
      <c r="B66" s="118" t="s">
        <v>13</v>
      </c>
      <c r="C66" s="118" t="s">
        <v>0</v>
      </c>
      <c r="D66" s="118" t="s">
        <v>13</v>
      </c>
      <c r="E66" s="118" t="s">
        <v>0</v>
      </c>
      <c r="F66" s="118" t="s">
        <v>13</v>
      </c>
      <c r="G66" s="118" t="s">
        <v>0</v>
      </c>
      <c r="H66" s="147"/>
    </row>
    <row r="67" spans="1:8" ht="30" customHeight="1">
      <c r="A67" s="46" t="s">
        <v>88</v>
      </c>
      <c r="B67" s="45"/>
      <c r="C67" s="43"/>
      <c r="D67" s="43"/>
      <c r="E67" s="43"/>
      <c r="F67" s="48"/>
      <c r="G67" s="48"/>
      <c r="H67" s="147"/>
    </row>
    <row r="68" spans="1:8" ht="30" customHeight="1">
      <c r="A68" s="46" t="s">
        <v>86</v>
      </c>
      <c r="B68" s="45"/>
      <c r="C68" s="43"/>
      <c r="D68" s="43"/>
      <c r="E68" s="43"/>
      <c r="F68" s="48"/>
      <c r="G68" s="48"/>
      <c r="H68" s="147"/>
    </row>
    <row r="69" spans="1:8" ht="30" customHeight="1">
      <c r="A69" s="46" t="s">
        <v>87</v>
      </c>
      <c r="B69" s="45"/>
      <c r="C69" s="43"/>
      <c r="D69" s="43"/>
      <c r="E69" s="43"/>
      <c r="F69" s="48"/>
      <c r="G69" s="48"/>
      <c r="H69" s="147"/>
    </row>
    <row r="70" spans="1:8">
      <c r="A70" s="119"/>
      <c r="B70" s="120">
        <f>SUM(B67:B69)</f>
        <v>0</v>
      </c>
      <c r="C70" s="120">
        <f t="shared" ref="C70" si="21">SUM(C67:C69)</f>
        <v>0</v>
      </c>
      <c r="D70" s="120">
        <f t="shared" ref="D70" si="22">SUM(D67:D69)</f>
        <v>0</v>
      </c>
      <c r="E70" s="120">
        <f t="shared" ref="E70" si="23">SUM(E67:E69)</f>
        <v>0</v>
      </c>
      <c r="F70" s="120">
        <f t="shared" ref="F70" si="24">SUM(F67:F69)</f>
        <v>0</v>
      </c>
      <c r="G70" s="120">
        <f t="shared" ref="G70" si="25">SUM(G67:G69)</f>
        <v>0</v>
      </c>
      <c r="H70" s="134"/>
    </row>
    <row r="74" spans="1:8" ht="24.75" customHeight="1">
      <c r="A74" s="149" t="s">
        <v>107</v>
      </c>
      <c r="B74" s="149"/>
      <c r="C74" s="149"/>
      <c r="D74" s="149"/>
      <c r="E74" s="149"/>
      <c r="F74" s="149"/>
      <c r="G74" s="149"/>
      <c r="H74" s="149"/>
    </row>
    <row r="75" spans="1:8" ht="30" customHeight="1">
      <c r="A75" s="150" t="s">
        <v>23</v>
      </c>
      <c r="B75" s="144">
        <v>2021</v>
      </c>
      <c r="C75" s="146"/>
      <c r="D75" s="144">
        <v>2022</v>
      </c>
      <c r="E75" s="146"/>
      <c r="F75" s="144">
        <v>2023</v>
      </c>
      <c r="G75" s="146"/>
      <c r="H75" s="131" t="s">
        <v>75</v>
      </c>
    </row>
    <row r="76" spans="1:8" ht="30" customHeight="1">
      <c r="A76" s="150"/>
      <c r="B76" s="118" t="s">
        <v>13</v>
      </c>
      <c r="C76" s="118" t="s">
        <v>0</v>
      </c>
      <c r="D76" s="118" t="s">
        <v>13</v>
      </c>
      <c r="E76" s="118" t="s">
        <v>0</v>
      </c>
      <c r="F76" s="118" t="s">
        <v>13</v>
      </c>
      <c r="G76" s="118" t="s">
        <v>0</v>
      </c>
      <c r="H76" s="147"/>
    </row>
    <row r="77" spans="1:8" ht="30" customHeight="1">
      <c r="A77" s="46" t="s">
        <v>88</v>
      </c>
      <c r="B77" s="45"/>
      <c r="C77" s="33"/>
      <c r="D77" s="33"/>
      <c r="E77" s="33"/>
      <c r="F77" s="48"/>
      <c r="G77" s="48"/>
      <c r="H77" s="147"/>
    </row>
    <row r="78" spans="1:8" ht="30" customHeight="1">
      <c r="A78" s="46" t="s">
        <v>86</v>
      </c>
      <c r="B78" s="45"/>
      <c r="C78" s="33"/>
      <c r="D78" s="33"/>
      <c r="E78" s="33"/>
      <c r="F78" s="48"/>
      <c r="G78" s="48"/>
      <c r="H78" s="147"/>
    </row>
    <row r="79" spans="1:8" ht="30" customHeight="1">
      <c r="A79" s="46" t="s">
        <v>87</v>
      </c>
      <c r="B79" s="45"/>
      <c r="C79" s="33"/>
      <c r="D79" s="33"/>
      <c r="E79" s="33"/>
      <c r="F79" s="48"/>
      <c r="G79" s="48"/>
      <c r="H79" s="147"/>
    </row>
    <row r="80" spans="1:8" ht="15" customHeight="1">
      <c r="A80" s="119"/>
      <c r="B80" s="120">
        <f>SUM(B77:B79)</f>
        <v>0</v>
      </c>
      <c r="C80" s="120">
        <f t="shared" ref="C80" si="26">SUM(C77:C79)</f>
        <v>0</v>
      </c>
      <c r="D80" s="120">
        <f t="shared" ref="D80" si="27">SUM(D77:D79)</f>
        <v>0</v>
      </c>
      <c r="E80" s="120">
        <f t="shared" ref="E80" si="28">SUM(E77:E79)</f>
        <v>0</v>
      </c>
      <c r="F80" s="120">
        <f t="shared" ref="F80" si="29">SUM(F77:F79)</f>
        <v>0</v>
      </c>
      <c r="G80" s="120">
        <f t="shared" ref="G80" si="30">SUM(G77:G79)</f>
        <v>0</v>
      </c>
      <c r="H80" s="134"/>
    </row>
    <row r="84" spans="1:8" ht="36" customHeight="1">
      <c r="A84" s="148" t="s">
        <v>94</v>
      </c>
      <c r="B84" s="148"/>
      <c r="C84" s="148"/>
      <c r="D84" s="148"/>
      <c r="E84" s="148"/>
      <c r="F84" s="148"/>
      <c r="G84" s="148"/>
      <c r="H84" s="148"/>
    </row>
    <row r="85" spans="1:8" ht="15.75">
      <c r="A85" s="150" t="s">
        <v>23</v>
      </c>
      <c r="B85" s="144">
        <v>2021</v>
      </c>
      <c r="C85" s="146"/>
      <c r="D85" s="144">
        <v>2022</v>
      </c>
      <c r="E85" s="146"/>
      <c r="F85" s="144">
        <v>2023</v>
      </c>
      <c r="G85" s="146"/>
      <c r="H85" s="131" t="s">
        <v>75</v>
      </c>
    </row>
    <row r="86" spans="1:8" ht="30" customHeight="1">
      <c r="A86" s="150"/>
      <c r="B86" s="118" t="s">
        <v>13</v>
      </c>
      <c r="C86" s="118" t="s">
        <v>0</v>
      </c>
      <c r="D86" s="118" t="s">
        <v>13</v>
      </c>
      <c r="E86" s="118" t="s">
        <v>0</v>
      </c>
      <c r="F86" s="118" t="s">
        <v>13</v>
      </c>
      <c r="G86" s="118" t="s">
        <v>0</v>
      </c>
      <c r="H86" s="147"/>
    </row>
    <row r="87" spans="1:8" ht="30" customHeight="1">
      <c r="A87" s="46" t="s">
        <v>88</v>
      </c>
      <c r="B87" s="45"/>
      <c r="C87" s="33"/>
      <c r="D87" s="33"/>
      <c r="E87" s="33"/>
      <c r="F87" s="48"/>
      <c r="G87" s="48"/>
      <c r="H87" s="147"/>
    </row>
    <row r="88" spans="1:8" ht="30" customHeight="1">
      <c r="A88" s="46" t="s">
        <v>86</v>
      </c>
      <c r="B88" s="45"/>
      <c r="C88" s="33"/>
      <c r="D88" s="33"/>
      <c r="E88" s="33"/>
      <c r="F88" s="48"/>
      <c r="G88" s="48"/>
      <c r="H88" s="147"/>
    </row>
    <row r="89" spans="1:8" ht="30" customHeight="1">
      <c r="A89" s="46" t="s">
        <v>87</v>
      </c>
      <c r="B89" s="45"/>
      <c r="C89" s="33"/>
      <c r="D89" s="33"/>
      <c r="E89" s="33"/>
      <c r="F89" s="48"/>
      <c r="G89" s="48"/>
      <c r="H89" s="147"/>
    </row>
    <row r="90" spans="1:8" ht="15" customHeight="1">
      <c r="A90" s="119"/>
      <c r="B90" s="120">
        <f>SUM(B87:B89)</f>
        <v>0</v>
      </c>
      <c r="C90" s="120">
        <f t="shared" ref="C90:G90" si="31">SUM(C87:C89)</f>
        <v>0</v>
      </c>
      <c r="D90" s="120">
        <f t="shared" si="31"/>
        <v>0</v>
      </c>
      <c r="E90" s="120">
        <f t="shared" si="31"/>
        <v>0</v>
      </c>
      <c r="F90" s="120">
        <f t="shared" si="31"/>
        <v>0</v>
      </c>
      <c r="G90" s="120">
        <f t="shared" si="31"/>
        <v>0</v>
      </c>
      <c r="H90" s="134"/>
    </row>
    <row r="94" spans="1:8" ht="15.75">
      <c r="A94" s="129" t="s">
        <v>44</v>
      </c>
      <c r="C94" s="42"/>
      <c r="D94" s="42"/>
      <c r="E94" s="42"/>
      <c r="F94" s="42"/>
      <c r="G94" s="42"/>
    </row>
    <row r="95" spans="1:8" ht="15.75">
      <c r="A95" s="143" t="s">
        <v>23</v>
      </c>
      <c r="B95" s="144">
        <v>2021</v>
      </c>
      <c r="C95" s="146"/>
      <c r="D95" s="144">
        <v>2022</v>
      </c>
      <c r="E95" s="146"/>
      <c r="F95" s="144">
        <v>2023</v>
      </c>
      <c r="G95" s="146"/>
      <c r="H95" s="131" t="s">
        <v>75</v>
      </c>
    </row>
    <row r="96" spans="1:8">
      <c r="A96" s="143"/>
      <c r="B96" s="118" t="s">
        <v>13</v>
      </c>
      <c r="C96" s="118" t="s">
        <v>0</v>
      </c>
      <c r="D96" s="118" t="s">
        <v>13</v>
      </c>
      <c r="E96" s="118" t="s">
        <v>0</v>
      </c>
      <c r="F96" s="118" t="s">
        <v>13</v>
      </c>
      <c r="G96" s="118" t="s">
        <v>0</v>
      </c>
      <c r="H96" s="147"/>
    </row>
    <row r="97" spans="1:8" ht="30" customHeight="1">
      <c r="A97" s="46" t="s">
        <v>88</v>
      </c>
      <c r="B97" s="45"/>
      <c r="C97" s="43"/>
      <c r="D97" s="43"/>
      <c r="E97" s="43"/>
      <c r="F97" s="48"/>
      <c r="G97" s="48"/>
      <c r="H97" s="147"/>
    </row>
    <row r="98" spans="1:8" ht="30" customHeight="1">
      <c r="A98" s="46" t="s">
        <v>86</v>
      </c>
      <c r="B98" s="45">
        <v>24</v>
      </c>
      <c r="C98" s="43">
        <v>55</v>
      </c>
      <c r="D98" s="43">
        <v>19</v>
      </c>
      <c r="E98" s="43">
        <v>61</v>
      </c>
      <c r="F98" s="48"/>
      <c r="G98" s="48"/>
      <c r="H98" s="147"/>
    </row>
    <row r="99" spans="1:8" ht="30" customHeight="1">
      <c r="A99" s="46" t="s">
        <v>87</v>
      </c>
      <c r="B99" s="45"/>
      <c r="C99" s="43"/>
      <c r="D99" s="43"/>
      <c r="E99" s="43"/>
      <c r="F99" s="48"/>
      <c r="G99" s="48"/>
      <c r="H99" s="147"/>
    </row>
    <row r="100" spans="1:8" ht="15" customHeight="1">
      <c r="A100" s="119"/>
      <c r="B100" s="120">
        <f>SUM(B97:B99)</f>
        <v>24</v>
      </c>
      <c r="C100" s="120">
        <f t="shared" ref="C100" si="32">SUM(C97:C99)</f>
        <v>55</v>
      </c>
      <c r="D100" s="120">
        <f t="shared" ref="D100" si="33">SUM(D97:D99)</f>
        <v>19</v>
      </c>
      <c r="E100" s="120">
        <f t="shared" ref="E100" si="34">SUM(E97:E99)</f>
        <v>61</v>
      </c>
      <c r="F100" s="120">
        <f t="shared" ref="F100" si="35">SUM(F97:F99)</f>
        <v>0</v>
      </c>
      <c r="G100" s="120">
        <f t="shared" ref="G100" si="36">SUM(G97:G99)</f>
        <v>0</v>
      </c>
      <c r="H100" s="134"/>
    </row>
  </sheetData>
  <sheetProtection insertColumns="0" insertRows="0" selectLockedCells="1"/>
  <mergeCells count="60">
    <mergeCell ref="C1:H1"/>
    <mergeCell ref="F6:G6"/>
    <mergeCell ref="A6:A7"/>
    <mergeCell ref="B6:C6"/>
    <mergeCell ref="D6:E6"/>
    <mergeCell ref="H7:H10"/>
    <mergeCell ref="C16:C17"/>
    <mergeCell ref="A15:G15"/>
    <mergeCell ref="D16:G17"/>
    <mergeCell ref="A16:A17"/>
    <mergeCell ref="B16:B17"/>
    <mergeCell ref="D25:E25"/>
    <mergeCell ref="F25:G25"/>
    <mergeCell ref="A25:A26"/>
    <mergeCell ref="B25:C25"/>
    <mergeCell ref="D18:G18"/>
    <mergeCell ref="D19:G19"/>
    <mergeCell ref="D20:G20"/>
    <mergeCell ref="F35:G35"/>
    <mergeCell ref="A45:A46"/>
    <mergeCell ref="B45:C45"/>
    <mergeCell ref="D45:E45"/>
    <mergeCell ref="F45:G45"/>
    <mergeCell ref="A35:A36"/>
    <mergeCell ref="B35:C35"/>
    <mergeCell ref="D35:E35"/>
    <mergeCell ref="A55:A56"/>
    <mergeCell ref="B55:C55"/>
    <mergeCell ref="D55:E55"/>
    <mergeCell ref="F55:G55"/>
    <mergeCell ref="A65:A66"/>
    <mergeCell ref="B65:C65"/>
    <mergeCell ref="D65:E65"/>
    <mergeCell ref="F65:G65"/>
    <mergeCell ref="D85:E85"/>
    <mergeCell ref="F85:G85"/>
    <mergeCell ref="F75:G75"/>
    <mergeCell ref="A95:A96"/>
    <mergeCell ref="B95:C95"/>
    <mergeCell ref="D95:E95"/>
    <mergeCell ref="F95:G95"/>
    <mergeCell ref="A75:A76"/>
    <mergeCell ref="B75:C75"/>
    <mergeCell ref="D75:E75"/>
    <mergeCell ref="H86:H89"/>
    <mergeCell ref="A84:H84"/>
    <mergeCell ref="H76:H79"/>
    <mergeCell ref="H96:H99"/>
    <mergeCell ref="I25:K25"/>
    <mergeCell ref="I35:K35"/>
    <mergeCell ref="H26:H29"/>
    <mergeCell ref="H36:H39"/>
    <mergeCell ref="H46:H49"/>
    <mergeCell ref="H56:H59"/>
    <mergeCell ref="H66:H69"/>
    <mergeCell ref="A54:H54"/>
    <mergeCell ref="A64:H64"/>
    <mergeCell ref="A74:H74"/>
    <mergeCell ref="A85:A86"/>
    <mergeCell ref="B85:C85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  <ignoredErrors>
    <ignoredError sqref="B100:H100 B90:H90 B80:H80 B11:H11 B30:H30 B40:H40 B50:G50 B60:G60 B70:G7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14"/>
  <sheetViews>
    <sheetView zoomScale="82" zoomScaleNormal="82" workbookViewId="0">
      <selection activeCell="H13" sqref="H13"/>
    </sheetView>
  </sheetViews>
  <sheetFormatPr defaultColWidth="9.140625" defaultRowHeight="15.75"/>
  <cols>
    <col min="1" max="1" width="86.28515625" style="34" customWidth="1"/>
    <col min="2" max="2" width="19.28515625" style="34" customWidth="1"/>
    <col min="3" max="8" width="14.7109375" style="34" customWidth="1"/>
    <col min="9" max="9" width="33" style="34" customWidth="1"/>
    <col min="10" max="10" width="46" style="34" customWidth="1"/>
    <col min="11" max="16384" width="9.140625" style="34"/>
  </cols>
  <sheetData>
    <row r="1" spans="1:10" ht="28.5" customHeight="1">
      <c r="A1" s="52" t="s">
        <v>84</v>
      </c>
      <c r="E1" s="110" t="s">
        <v>54</v>
      </c>
      <c r="F1" s="110"/>
      <c r="G1" s="110"/>
      <c r="H1" s="110"/>
      <c r="I1" s="110"/>
      <c r="J1" s="110"/>
    </row>
    <row r="2" spans="1:10" ht="45.75" customHeight="1">
      <c r="A2" s="130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>
      <c r="A3" s="156" t="s">
        <v>19</v>
      </c>
      <c r="B3" s="156" t="s">
        <v>24</v>
      </c>
      <c r="C3" s="156" t="s">
        <v>52</v>
      </c>
      <c r="D3" s="156"/>
      <c r="E3" s="156" t="s">
        <v>18</v>
      </c>
      <c r="F3" s="156"/>
      <c r="G3" s="156" t="s">
        <v>51</v>
      </c>
      <c r="H3" s="156"/>
      <c r="I3" s="156" t="s">
        <v>55</v>
      </c>
      <c r="J3" s="156" t="s">
        <v>53</v>
      </c>
    </row>
    <row r="4" spans="1:10" ht="22.5" customHeight="1">
      <c r="A4" s="156"/>
      <c r="B4" s="156"/>
      <c r="C4" s="28" t="s">
        <v>1</v>
      </c>
      <c r="D4" s="28" t="s">
        <v>0</v>
      </c>
      <c r="E4" s="28" t="s">
        <v>1</v>
      </c>
      <c r="F4" s="28" t="s">
        <v>0</v>
      </c>
      <c r="G4" s="28" t="s">
        <v>1</v>
      </c>
      <c r="H4" s="28" t="s">
        <v>0</v>
      </c>
      <c r="I4" s="156"/>
      <c r="J4" s="156"/>
    </row>
    <row r="5" spans="1:10" ht="15.75" customHeight="1">
      <c r="A5" s="157" t="s">
        <v>88</v>
      </c>
      <c r="B5" s="35">
        <v>2021</v>
      </c>
      <c r="C5" s="142">
        <v>1663</v>
      </c>
      <c r="D5" s="142">
        <v>318</v>
      </c>
      <c r="E5" s="142">
        <v>346</v>
      </c>
      <c r="F5" s="142">
        <v>309</v>
      </c>
      <c r="G5" s="142">
        <v>61</v>
      </c>
      <c r="H5" s="142">
        <v>29</v>
      </c>
      <c r="I5" s="160"/>
      <c r="J5" s="160"/>
    </row>
    <row r="6" spans="1:10" ht="15.75" customHeight="1">
      <c r="A6" s="158"/>
      <c r="B6" s="35">
        <v>2022</v>
      </c>
      <c r="C6" s="142">
        <v>1039</v>
      </c>
      <c r="D6" s="142">
        <v>235</v>
      </c>
      <c r="E6" s="142">
        <v>378</v>
      </c>
      <c r="F6" s="142">
        <v>329</v>
      </c>
      <c r="G6" s="142">
        <v>64</v>
      </c>
      <c r="H6" s="142">
        <v>28</v>
      </c>
      <c r="I6" s="161"/>
      <c r="J6" s="161"/>
    </row>
    <row r="7" spans="1:10" ht="15.75" customHeight="1">
      <c r="A7" s="159"/>
      <c r="B7" s="58">
        <v>2023</v>
      </c>
      <c r="C7" s="141"/>
      <c r="D7" s="141"/>
      <c r="E7" s="141"/>
      <c r="F7" s="141"/>
      <c r="G7" s="141"/>
      <c r="H7" s="141"/>
      <c r="I7" s="162"/>
      <c r="J7" s="162"/>
    </row>
    <row r="8" spans="1:10" ht="15.75" customHeight="1">
      <c r="A8" s="155" t="s">
        <v>86</v>
      </c>
      <c r="B8" s="35">
        <v>2021</v>
      </c>
      <c r="C8" s="138"/>
      <c r="D8" s="138"/>
      <c r="E8" s="138">
        <v>18</v>
      </c>
      <c r="F8" s="138">
        <v>87</v>
      </c>
      <c r="G8" s="138"/>
      <c r="H8" s="138"/>
      <c r="I8" s="160"/>
      <c r="J8" s="160"/>
    </row>
    <row r="9" spans="1:10" ht="15.75" customHeight="1">
      <c r="A9" s="155"/>
      <c r="B9" s="36">
        <v>2022</v>
      </c>
      <c r="C9" s="139">
        <v>1</v>
      </c>
      <c r="D9" s="139"/>
      <c r="E9" s="139">
        <v>25</v>
      </c>
      <c r="F9" s="139">
        <v>346</v>
      </c>
      <c r="G9" s="139"/>
      <c r="H9" s="139"/>
      <c r="I9" s="161"/>
      <c r="J9" s="161"/>
    </row>
    <row r="10" spans="1:10" ht="15.75" customHeight="1">
      <c r="A10" s="155"/>
      <c r="B10" s="58">
        <v>2023</v>
      </c>
      <c r="C10" s="141"/>
      <c r="D10" s="141"/>
      <c r="E10" s="141"/>
      <c r="F10" s="141"/>
      <c r="G10" s="141"/>
      <c r="H10" s="141"/>
      <c r="I10" s="162"/>
      <c r="J10" s="162"/>
    </row>
    <row r="11" spans="1:10" ht="15.75" customHeight="1">
      <c r="A11" s="155" t="s">
        <v>87</v>
      </c>
      <c r="B11" s="35">
        <v>2021</v>
      </c>
      <c r="C11" s="140">
        <v>138</v>
      </c>
      <c r="D11" s="140">
        <v>38</v>
      </c>
      <c r="E11" s="140">
        <v>356</v>
      </c>
      <c r="F11" s="140">
        <v>9799</v>
      </c>
      <c r="G11" s="140">
        <v>32</v>
      </c>
      <c r="H11" s="140">
        <v>15</v>
      </c>
      <c r="I11" s="160"/>
      <c r="J11" s="160"/>
    </row>
    <row r="12" spans="1:10" ht="15.75" customHeight="1">
      <c r="A12" s="155"/>
      <c r="B12" s="36">
        <v>2022</v>
      </c>
      <c r="C12" s="140">
        <v>132</v>
      </c>
      <c r="D12" s="140">
        <v>35</v>
      </c>
      <c r="E12" s="140">
        <v>565</v>
      </c>
      <c r="F12" s="140">
        <v>13776</v>
      </c>
      <c r="G12" s="140">
        <v>36</v>
      </c>
      <c r="H12" s="140">
        <v>9</v>
      </c>
      <c r="I12" s="161"/>
      <c r="J12" s="161"/>
    </row>
    <row r="13" spans="1:10" ht="15.75" customHeight="1">
      <c r="A13" s="155"/>
      <c r="B13" s="58">
        <v>2023</v>
      </c>
      <c r="C13" s="141"/>
      <c r="D13" s="141"/>
      <c r="E13" s="141"/>
      <c r="F13" s="141"/>
      <c r="G13" s="141"/>
      <c r="H13" s="141"/>
      <c r="I13" s="162"/>
      <c r="J13" s="162"/>
    </row>
    <row r="14" spans="1:10" ht="15.75" customHeight="1"/>
  </sheetData>
  <sheetProtection formatColumns="0" formatRows="0" insertColumns="0" insertRows="0" selectLockedCells="1"/>
  <mergeCells count="16">
    <mergeCell ref="I8:I10"/>
    <mergeCell ref="J8:J10"/>
    <mergeCell ref="I11:I13"/>
    <mergeCell ref="J11:J13"/>
    <mergeCell ref="G3:H3"/>
    <mergeCell ref="I3:I4"/>
    <mergeCell ref="J3:J4"/>
    <mergeCell ref="I5:I7"/>
    <mergeCell ref="J5:J7"/>
    <mergeCell ref="A8:A10"/>
    <mergeCell ref="A11:A13"/>
    <mergeCell ref="B3:B4"/>
    <mergeCell ref="C3:D3"/>
    <mergeCell ref="E3:F3"/>
    <mergeCell ref="A5:A7"/>
    <mergeCell ref="A3:A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8"/>
  <sheetViews>
    <sheetView topLeftCell="A5" zoomScale="80" zoomScaleNormal="80" workbookViewId="0">
      <selection activeCell="J10" sqref="J10"/>
    </sheetView>
  </sheetViews>
  <sheetFormatPr defaultColWidth="9.140625" defaultRowHeight="15.75"/>
  <cols>
    <col min="1" max="1" width="75" style="34" customWidth="1"/>
    <col min="2" max="9" width="12.7109375" style="34" customWidth="1"/>
    <col min="10" max="10" width="18.28515625" style="34" customWidth="1"/>
    <col min="11" max="11" width="49.7109375" style="34" customWidth="1"/>
    <col min="12" max="12" width="20.85546875" style="34" customWidth="1"/>
    <col min="13" max="14" width="13.7109375" style="34" customWidth="1"/>
    <col min="15" max="15" width="20.85546875" style="34" customWidth="1"/>
    <col min="16" max="16384" width="9.140625" style="34"/>
  </cols>
  <sheetData>
    <row r="1" spans="1:15" ht="28.5" customHeight="1">
      <c r="A1" s="52" t="s">
        <v>84</v>
      </c>
      <c r="F1" s="163" t="s">
        <v>76</v>
      </c>
      <c r="G1" s="163"/>
      <c r="H1" s="163"/>
      <c r="I1" s="163"/>
      <c r="J1" s="163"/>
      <c r="K1" s="163"/>
      <c r="L1" s="163"/>
      <c r="M1" s="163"/>
    </row>
    <row r="2" spans="1:15" ht="38.25" customHeight="1">
      <c r="A2" s="51"/>
      <c r="F2" s="163"/>
      <c r="G2" s="163"/>
      <c r="H2" s="163"/>
      <c r="I2" s="163"/>
      <c r="J2" s="163"/>
      <c r="K2" s="163"/>
      <c r="L2" s="163"/>
      <c r="M2" s="163"/>
    </row>
    <row r="3" spans="1:15" ht="45.75" customHeight="1">
      <c r="A3" s="116" t="s">
        <v>110</v>
      </c>
      <c r="B3" s="111"/>
      <c r="C3" s="81"/>
      <c r="D3" s="81"/>
      <c r="F3" s="81"/>
      <c r="G3" s="81"/>
      <c r="H3" s="81"/>
      <c r="I3" s="81"/>
      <c r="J3" s="81"/>
      <c r="K3" s="81"/>
      <c r="L3" s="81"/>
    </row>
    <row r="4" spans="1:15" ht="24" customHeight="1">
      <c r="A4" s="165" t="s">
        <v>23</v>
      </c>
      <c r="B4" s="164">
        <v>2021</v>
      </c>
      <c r="C4" s="164"/>
      <c r="D4" s="164"/>
      <c r="E4" s="164">
        <v>2022</v>
      </c>
      <c r="F4" s="164"/>
      <c r="G4" s="164"/>
      <c r="H4" s="164">
        <v>2023</v>
      </c>
      <c r="I4" s="164"/>
      <c r="J4" s="164"/>
      <c r="K4" s="143" t="s">
        <v>55</v>
      </c>
    </row>
    <row r="5" spans="1:15" ht="85.5" customHeight="1">
      <c r="A5" s="166"/>
      <c r="B5" s="7" t="s">
        <v>34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43"/>
    </row>
    <row r="6" spans="1:15" ht="51.95" customHeight="1">
      <c r="A6" s="98" t="s">
        <v>88</v>
      </c>
      <c r="B6" s="37">
        <v>86</v>
      </c>
      <c r="C6" s="37">
        <v>4</v>
      </c>
      <c r="D6" s="136">
        <f>C6/B6</f>
        <v>4.6511627906976744E-2</v>
      </c>
      <c r="E6" s="38">
        <v>70</v>
      </c>
      <c r="F6" s="38">
        <v>2</v>
      </c>
      <c r="G6" s="136">
        <f>F6/E6</f>
        <v>2.8571428571428571E-2</v>
      </c>
      <c r="H6" s="60"/>
      <c r="I6" s="60"/>
      <c r="J6" s="136" t="e">
        <f>I6/H6</f>
        <v>#DIV/0!</v>
      </c>
      <c r="K6" s="59"/>
      <c r="L6" s="29"/>
      <c r="M6" s="29"/>
      <c r="N6" s="29"/>
      <c r="O6" s="29"/>
    </row>
    <row r="7" spans="1:15" ht="51.95" customHeight="1">
      <c r="A7" s="99" t="s">
        <v>86</v>
      </c>
      <c r="B7" s="37">
        <v>6</v>
      </c>
      <c r="C7" s="37"/>
      <c r="D7" s="136">
        <f>C7/B7</f>
        <v>0</v>
      </c>
      <c r="E7" s="38">
        <v>5</v>
      </c>
      <c r="F7" s="38"/>
      <c r="G7" s="136">
        <f>F7/E7</f>
        <v>0</v>
      </c>
      <c r="H7" s="60"/>
      <c r="I7" s="60"/>
      <c r="J7" s="136" t="e">
        <f>I7/H7</f>
        <v>#DIV/0!</v>
      </c>
      <c r="K7" s="57"/>
    </row>
    <row r="8" spans="1:15" ht="51.95" customHeight="1">
      <c r="A8" s="99" t="s">
        <v>87</v>
      </c>
      <c r="B8" s="37">
        <v>27</v>
      </c>
      <c r="C8" s="37">
        <v>2</v>
      </c>
      <c r="D8" s="136">
        <f>C8/B8</f>
        <v>7.407407407407407E-2</v>
      </c>
      <c r="E8" s="38">
        <v>69</v>
      </c>
      <c r="F8" s="38">
        <v>3</v>
      </c>
      <c r="G8" s="136">
        <f>F8/E8</f>
        <v>4.3478260869565216E-2</v>
      </c>
      <c r="H8" s="60"/>
      <c r="I8" s="60"/>
      <c r="J8" s="136" t="e">
        <f>I8/H8</f>
        <v>#DIV/0!</v>
      </c>
      <c r="K8" s="57"/>
    </row>
  </sheetData>
  <sheetProtection formatColumns="0" formatRows="0" insertColumns="0" insertRows="0" selectLockedCells="1"/>
  <mergeCells count="6">
    <mergeCell ref="F1:M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D8 D6 G6 D7 F7:J7 G8 J6 J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10"/>
  <sheetViews>
    <sheetView topLeftCell="A2" zoomScale="77" zoomScaleNormal="77" workbookViewId="0">
      <selection activeCell="A2" sqref="A2:E2"/>
    </sheetView>
  </sheetViews>
  <sheetFormatPr defaultRowHeight="15"/>
  <cols>
    <col min="1" max="1" width="42.5703125" style="1" customWidth="1"/>
    <col min="2" max="5" width="50.7109375" style="1" customWidth="1"/>
    <col min="6" max="16384" width="9.140625" style="1"/>
  </cols>
  <sheetData>
    <row r="1" spans="1:5" ht="29.25" customHeight="1">
      <c r="A1" s="51" t="s">
        <v>84</v>
      </c>
    </row>
    <row r="2" spans="1:5" ht="89.25" customHeight="1">
      <c r="A2" s="183" t="s">
        <v>113</v>
      </c>
      <c r="B2" s="183"/>
      <c r="C2" s="183"/>
      <c r="D2" s="183"/>
      <c r="E2" s="183"/>
    </row>
    <row r="3" spans="1:5" ht="22.5" customHeight="1">
      <c r="A3" s="112"/>
      <c r="B3" s="82"/>
    </row>
    <row r="4" spans="1:5" ht="77.25" customHeight="1">
      <c r="A4" s="9" t="s">
        <v>23</v>
      </c>
      <c r="B4" s="9" t="s">
        <v>78</v>
      </c>
      <c r="C4" s="9" t="s">
        <v>95</v>
      </c>
      <c r="D4" s="9" t="s">
        <v>96</v>
      </c>
      <c r="E4" s="9" t="s">
        <v>97</v>
      </c>
    </row>
    <row r="5" spans="1:5" ht="260.10000000000002" customHeight="1">
      <c r="A5" s="61" t="s">
        <v>88</v>
      </c>
      <c r="B5" s="91"/>
      <c r="C5" s="108"/>
      <c r="D5" s="108"/>
      <c r="E5" s="108"/>
    </row>
    <row r="6" spans="1:5" ht="260.10000000000002" customHeight="1">
      <c r="A6" s="61" t="s">
        <v>86</v>
      </c>
      <c r="B6" s="91"/>
      <c r="C6" s="108"/>
      <c r="D6" s="108"/>
      <c r="E6" s="108"/>
    </row>
    <row r="7" spans="1:5" ht="260.10000000000002" customHeight="1">
      <c r="A7" s="61" t="s">
        <v>87</v>
      </c>
      <c r="B7" s="91"/>
      <c r="C7" s="108"/>
      <c r="D7" s="108"/>
      <c r="E7" s="108"/>
    </row>
    <row r="8" spans="1:5" ht="30" customHeight="1">
      <c r="A8" s="62"/>
    </row>
    <row r="9" spans="1:5" ht="30" customHeight="1"/>
    <row r="10" spans="1:5" ht="30" customHeight="1">
      <c r="A10" s="62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D9"/>
  <sheetViews>
    <sheetView workbookViewId="0">
      <selection activeCell="C4" sqref="C4"/>
    </sheetView>
  </sheetViews>
  <sheetFormatPr defaultRowHeight="15"/>
  <cols>
    <col min="1" max="1" width="72.85546875" style="6" customWidth="1"/>
    <col min="2" max="4" width="45.7109375" style="6" customWidth="1"/>
    <col min="5" max="8" width="35.7109375" style="6" customWidth="1"/>
    <col min="9" max="16384" width="9.140625" style="6"/>
  </cols>
  <sheetData>
    <row r="1" spans="1:4" ht="29.25" customHeight="1">
      <c r="A1" s="51" t="s">
        <v>84</v>
      </c>
    </row>
    <row r="2" spans="1:4" ht="22.5" customHeight="1">
      <c r="A2" s="167" t="s">
        <v>63</v>
      </c>
      <c r="B2" s="167"/>
    </row>
    <row r="3" spans="1:4" ht="77.25" customHeight="1">
      <c r="A3" s="132" t="s">
        <v>56</v>
      </c>
      <c r="B3" s="132" t="s">
        <v>88</v>
      </c>
      <c r="C3" s="132" t="s">
        <v>86</v>
      </c>
      <c r="D3" s="132" t="s">
        <v>87</v>
      </c>
    </row>
    <row r="4" spans="1:4" ht="99.95" customHeight="1">
      <c r="A4" s="64" t="s">
        <v>57</v>
      </c>
      <c r="B4" s="90"/>
      <c r="C4" s="90"/>
      <c r="D4" s="90"/>
    </row>
    <row r="5" spans="1:4" ht="99.95" customHeight="1">
      <c r="A5" s="64" t="s">
        <v>58</v>
      </c>
      <c r="B5" s="90"/>
      <c r="C5" s="90"/>
      <c r="D5" s="90"/>
    </row>
    <row r="6" spans="1:4" ht="99.75" customHeight="1">
      <c r="A6" s="64" t="s">
        <v>59</v>
      </c>
      <c r="B6" s="90"/>
      <c r="C6" s="90"/>
      <c r="D6" s="90"/>
    </row>
    <row r="7" spans="1:4" ht="99.95" customHeight="1">
      <c r="A7" s="64" t="s">
        <v>60</v>
      </c>
      <c r="B7" s="90"/>
      <c r="C7" s="90"/>
      <c r="D7" s="90"/>
    </row>
    <row r="8" spans="1:4" ht="99.95" customHeight="1">
      <c r="A8" s="64" t="s">
        <v>61</v>
      </c>
      <c r="B8" s="90"/>
      <c r="C8" s="90"/>
      <c r="D8" s="90"/>
    </row>
    <row r="9" spans="1:4" ht="99.95" customHeight="1">
      <c r="A9" s="64" t="s">
        <v>62</v>
      </c>
      <c r="B9" s="90"/>
      <c r="C9" s="90"/>
      <c r="D9" s="90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9"/>
  <sheetViews>
    <sheetView topLeftCell="A3" workbookViewId="0">
      <selection activeCell="P7" sqref="P7"/>
    </sheetView>
  </sheetViews>
  <sheetFormatPr defaultRowHeight="15"/>
  <cols>
    <col min="1" max="1" width="47.5703125" style="1" customWidth="1"/>
    <col min="2" max="2" width="8.7109375" style="1" customWidth="1"/>
    <col min="3" max="10" width="10.7109375" style="1" customWidth="1"/>
    <col min="11" max="11" width="21.7109375" style="1" customWidth="1"/>
    <col min="12" max="16384" width="9.140625" style="1"/>
  </cols>
  <sheetData>
    <row r="1" spans="1:11" ht="29.25" customHeight="1">
      <c r="A1" s="51" t="s">
        <v>84</v>
      </c>
    </row>
    <row r="2" spans="1:11">
      <c r="A2" s="113" t="s">
        <v>98</v>
      </c>
    </row>
    <row r="3" spans="1:11" ht="77.25" customHeight="1">
      <c r="A3" s="9" t="s">
        <v>23</v>
      </c>
      <c r="B3" s="54" t="s">
        <v>14</v>
      </c>
      <c r="C3" s="114" t="s">
        <v>99</v>
      </c>
      <c r="D3" s="114" t="s">
        <v>100</v>
      </c>
      <c r="E3" s="114" t="s">
        <v>101</v>
      </c>
      <c r="F3" s="114" t="s">
        <v>102</v>
      </c>
      <c r="G3" s="114" t="s">
        <v>103</v>
      </c>
      <c r="H3" s="114" t="s">
        <v>35</v>
      </c>
      <c r="I3" s="114" t="s">
        <v>36</v>
      </c>
      <c r="J3" s="114" t="s">
        <v>104</v>
      </c>
      <c r="K3" s="39" t="s">
        <v>55</v>
      </c>
    </row>
    <row r="4" spans="1:11" ht="30" customHeight="1">
      <c r="A4" s="184" t="s">
        <v>88</v>
      </c>
      <c r="B4" s="2" t="s">
        <v>1</v>
      </c>
      <c r="C4" s="83"/>
      <c r="D4" s="83"/>
      <c r="E4" s="84"/>
      <c r="F4" s="86"/>
      <c r="G4" s="86"/>
      <c r="H4" s="83"/>
      <c r="I4" s="83"/>
      <c r="J4" s="85"/>
      <c r="K4" s="168"/>
    </row>
    <row r="5" spans="1:11" ht="30" customHeight="1">
      <c r="A5" s="185"/>
      <c r="B5" s="2" t="s">
        <v>0</v>
      </c>
      <c r="C5" s="83"/>
      <c r="D5" s="83"/>
      <c r="E5" s="84"/>
      <c r="F5" s="86"/>
      <c r="G5" s="86"/>
      <c r="H5" s="83"/>
      <c r="I5" s="83"/>
      <c r="J5" s="85"/>
      <c r="K5" s="169"/>
    </row>
    <row r="6" spans="1:11" ht="30" customHeight="1">
      <c r="A6" s="186" t="s">
        <v>86</v>
      </c>
      <c r="B6" s="2" t="s">
        <v>1</v>
      </c>
      <c r="C6" s="83"/>
      <c r="D6" s="83"/>
      <c r="E6" s="84"/>
      <c r="F6" s="86"/>
      <c r="G6" s="86"/>
      <c r="H6" s="83"/>
      <c r="I6" s="83"/>
      <c r="J6" s="85"/>
      <c r="K6" s="168"/>
    </row>
    <row r="7" spans="1:11" ht="30" customHeight="1">
      <c r="A7" s="187"/>
      <c r="B7" s="2" t="s">
        <v>0</v>
      </c>
      <c r="C7" s="83"/>
      <c r="D7" s="83"/>
      <c r="E7" s="84"/>
      <c r="F7" s="86"/>
      <c r="G7" s="86"/>
      <c r="H7" s="83"/>
      <c r="I7" s="83"/>
      <c r="J7" s="85"/>
      <c r="K7" s="169"/>
    </row>
    <row r="8" spans="1:11" ht="30" customHeight="1">
      <c r="A8" s="186" t="s">
        <v>87</v>
      </c>
      <c r="B8" s="2" t="s">
        <v>1</v>
      </c>
      <c r="C8" s="85"/>
      <c r="D8" s="85"/>
      <c r="E8" s="85"/>
      <c r="F8" s="87"/>
      <c r="G8" s="87"/>
      <c r="H8" s="85"/>
      <c r="I8" s="85"/>
      <c r="J8" s="85"/>
      <c r="K8" s="168"/>
    </row>
    <row r="9" spans="1:11" ht="30" customHeight="1">
      <c r="A9" s="187"/>
      <c r="B9" s="2" t="s">
        <v>0</v>
      </c>
      <c r="C9" s="85"/>
      <c r="D9" s="85"/>
      <c r="E9" s="85"/>
      <c r="F9" s="87"/>
      <c r="G9" s="87"/>
      <c r="H9" s="85"/>
      <c r="I9" s="85"/>
      <c r="J9" s="85"/>
      <c r="K9" s="169"/>
    </row>
  </sheetData>
  <mergeCells count="6">
    <mergeCell ref="K4:K5"/>
    <mergeCell ref="K6:K7"/>
    <mergeCell ref="K8:K9"/>
    <mergeCell ref="A8:A9"/>
    <mergeCell ref="A4:A5"/>
    <mergeCell ref="A6:A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45"/>
  <sheetViews>
    <sheetView topLeftCell="A30" zoomScale="69" zoomScaleNormal="69" workbookViewId="0">
      <selection activeCell="N37" sqref="N37"/>
    </sheetView>
  </sheetViews>
  <sheetFormatPr defaultColWidth="9.140625" defaultRowHeight="15.75"/>
  <cols>
    <col min="1" max="1" width="107.8554687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>
      <c r="A1" s="51" t="s">
        <v>84</v>
      </c>
    </row>
    <row r="2" spans="1:5" ht="29.25" customHeight="1">
      <c r="A2" s="51"/>
    </row>
    <row r="3" spans="1:5" ht="18.75">
      <c r="A3" s="188" t="s">
        <v>79</v>
      </c>
    </row>
    <row r="4" spans="1:5" ht="40.5" customHeight="1">
      <c r="A4" s="11" t="s">
        <v>23</v>
      </c>
      <c r="B4" s="11">
        <v>2021</v>
      </c>
      <c r="C4" s="11">
        <v>2022</v>
      </c>
      <c r="D4" s="11">
        <v>2023</v>
      </c>
      <c r="E4" s="11" t="s">
        <v>55</v>
      </c>
    </row>
    <row r="5" spans="1:5" s="14" customFormat="1" ht="38.25" customHeight="1">
      <c r="A5" s="12" t="s">
        <v>88</v>
      </c>
      <c r="B5" s="13">
        <v>4984</v>
      </c>
      <c r="C5" s="13">
        <v>5318</v>
      </c>
      <c r="D5" s="55"/>
      <c r="E5" s="88"/>
    </row>
    <row r="6" spans="1:5" s="14" customFormat="1" ht="38.25" customHeight="1">
      <c r="A6" s="15" t="s">
        <v>86</v>
      </c>
      <c r="B6" s="13">
        <v>320</v>
      </c>
      <c r="C6" s="13">
        <v>215</v>
      </c>
      <c r="D6" s="55"/>
      <c r="E6" s="88"/>
    </row>
    <row r="7" spans="1:5" s="14" customFormat="1" ht="38.25" customHeight="1">
      <c r="A7" s="15" t="s">
        <v>87</v>
      </c>
      <c r="B7" s="13">
        <v>7528</v>
      </c>
      <c r="C7" s="13">
        <v>8238</v>
      </c>
      <c r="D7" s="55"/>
      <c r="E7" s="88"/>
    </row>
    <row r="8" spans="1:5" s="16" customFormat="1" ht="20.100000000000001" customHeight="1">
      <c r="B8" s="17"/>
      <c r="C8" s="17"/>
      <c r="D8" s="17"/>
    </row>
    <row r="9" spans="1:5" ht="20.100000000000001" customHeight="1"/>
    <row r="10" spans="1:5" ht="20.100000000000001" customHeight="1"/>
    <row r="11" spans="1:5" ht="18.75">
      <c r="A11" s="188" t="s">
        <v>27</v>
      </c>
    </row>
    <row r="12" spans="1:5" ht="40.5" customHeight="1">
      <c r="A12" s="11" t="s">
        <v>23</v>
      </c>
      <c r="B12" s="11">
        <v>2021</v>
      </c>
      <c r="C12" s="11">
        <v>2022</v>
      </c>
      <c r="D12" s="11">
        <v>2023</v>
      </c>
      <c r="E12" s="11" t="s">
        <v>55</v>
      </c>
    </row>
    <row r="13" spans="1:5" ht="38.25" customHeight="1">
      <c r="A13" s="12" t="s">
        <v>88</v>
      </c>
      <c r="B13" s="13"/>
      <c r="C13" s="13"/>
      <c r="D13" s="55"/>
      <c r="E13" s="88"/>
    </row>
    <row r="14" spans="1:5" ht="21.75" customHeight="1">
      <c r="A14" s="15" t="s">
        <v>86</v>
      </c>
      <c r="B14" s="13"/>
      <c r="C14" s="13">
        <v>11</v>
      </c>
      <c r="D14" s="55"/>
      <c r="E14" s="88"/>
    </row>
    <row r="15" spans="1:5" ht="21.75" customHeight="1">
      <c r="A15" s="15" t="s">
        <v>87</v>
      </c>
      <c r="B15" s="13">
        <v>0</v>
      </c>
      <c r="C15" s="13">
        <v>6</v>
      </c>
      <c r="D15" s="55"/>
      <c r="E15" s="88"/>
    </row>
    <row r="16" spans="1:5" ht="20.100000000000001" customHeight="1"/>
    <row r="17" spans="1:8" ht="20.100000000000001" customHeight="1"/>
    <row r="18" spans="1:8" ht="20.100000000000001" customHeight="1"/>
    <row r="19" spans="1:8" ht="18.75">
      <c r="A19" s="188" t="s">
        <v>28</v>
      </c>
    </row>
    <row r="20" spans="1:8" ht="40.5" customHeight="1">
      <c r="A20" s="11" t="s">
        <v>23</v>
      </c>
      <c r="B20" s="11">
        <v>2021</v>
      </c>
      <c r="C20" s="11">
        <v>2022</v>
      </c>
      <c r="D20" s="11">
        <v>2023</v>
      </c>
      <c r="E20" s="11" t="s">
        <v>55</v>
      </c>
    </row>
    <row r="21" spans="1:8" ht="42.75" customHeight="1">
      <c r="A21" s="12" t="s">
        <v>88</v>
      </c>
      <c r="B21" s="13"/>
      <c r="C21" s="13"/>
      <c r="D21" s="55"/>
      <c r="E21" s="88"/>
    </row>
    <row r="22" spans="1:8" ht="21.75" customHeight="1">
      <c r="A22" s="15" t="s">
        <v>86</v>
      </c>
      <c r="B22" s="13"/>
      <c r="C22" s="13">
        <v>2</v>
      </c>
      <c r="D22" s="55"/>
      <c r="E22" s="88"/>
    </row>
    <row r="23" spans="1:8" ht="21.75" customHeight="1">
      <c r="A23" s="15" t="s">
        <v>87</v>
      </c>
      <c r="B23" s="13"/>
      <c r="C23" s="13">
        <v>1849</v>
      </c>
      <c r="D23" s="55"/>
      <c r="E23" s="88"/>
    </row>
    <row r="24" spans="1:8" ht="20.100000000000001" customHeight="1">
      <c r="A24" s="14"/>
      <c r="B24" s="17"/>
      <c r="C24" s="17"/>
    </row>
    <row r="25" spans="1:8" ht="20.100000000000001" customHeight="1">
      <c r="B25" s="17"/>
      <c r="C25" s="17"/>
      <c r="D25" s="17"/>
    </row>
    <row r="26" spans="1:8" ht="20.100000000000001" customHeight="1">
      <c r="B26" s="17"/>
      <c r="C26" s="17"/>
      <c r="D26" s="17"/>
    </row>
    <row r="27" spans="1:8" ht="41.25" customHeight="1">
      <c r="A27" s="188" t="s">
        <v>38</v>
      </c>
      <c r="B27" s="19"/>
      <c r="C27" s="19"/>
      <c r="D27" s="19"/>
    </row>
    <row r="28" spans="1:8" ht="40.5" customHeight="1">
      <c r="A28" s="171" t="s">
        <v>23</v>
      </c>
      <c r="B28" s="173">
        <v>2021</v>
      </c>
      <c r="C28" s="173"/>
      <c r="D28" s="173">
        <v>2022</v>
      </c>
      <c r="E28" s="173"/>
      <c r="F28" s="173">
        <v>2023</v>
      </c>
      <c r="G28" s="173"/>
      <c r="H28" s="171" t="s">
        <v>55</v>
      </c>
    </row>
    <row r="29" spans="1:8">
      <c r="A29" s="172"/>
      <c r="B29" s="56" t="s">
        <v>1</v>
      </c>
      <c r="C29" s="56" t="s">
        <v>0</v>
      </c>
      <c r="D29" s="56" t="s">
        <v>1</v>
      </c>
      <c r="E29" s="56" t="s">
        <v>0</v>
      </c>
      <c r="F29" s="56" t="s">
        <v>1</v>
      </c>
      <c r="G29" s="56" t="s">
        <v>0</v>
      </c>
      <c r="H29" s="172"/>
    </row>
    <row r="30" spans="1:8" ht="45.75" customHeight="1">
      <c r="A30" s="12" t="s">
        <v>88</v>
      </c>
      <c r="B30" s="137">
        <v>146</v>
      </c>
      <c r="C30" s="137">
        <v>70</v>
      </c>
      <c r="D30" s="137">
        <v>177</v>
      </c>
      <c r="E30" s="137">
        <v>72</v>
      </c>
      <c r="F30" s="55"/>
      <c r="G30" s="55"/>
      <c r="H30" s="88"/>
    </row>
    <row r="31" spans="1:8" ht="21.75" customHeight="1">
      <c r="A31" s="15" t="s">
        <v>86</v>
      </c>
      <c r="B31" s="137">
        <v>12</v>
      </c>
      <c r="C31" s="137">
        <v>37</v>
      </c>
      <c r="D31" s="137">
        <v>9</v>
      </c>
      <c r="E31" s="137">
        <v>76</v>
      </c>
      <c r="F31" s="55"/>
      <c r="G31" s="55"/>
      <c r="H31" s="88"/>
    </row>
    <row r="32" spans="1:8" ht="21.75" customHeight="1">
      <c r="A32" s="15" t="s">
        <v>87</v>
      </c>
      <c r="B32" s="137">
        <v>136</v>
      </c>
      <c r="C32" s="137">
        <v>2535</v>
      </c>
      <c r="D32" s="137">
        <v>278</v>
      </c>
      <c r="E32" s="137">
        <v>4892</v>
      </c>
      <c r="F32" s="55"/>
      <c r="G32" s="55"/>
      <c r="H32" s="88"/>
    </row>
    <row r="33" spans="1:10" ht="20.100000000000001" customHeight="1">
      <c r="A33" s="18"/>
      <c r="B33" s="18"/>
      <c r="C33" s="18"/>
      <c r="D33" s="18"/>
    </row>
    <row r="34" spans="1:10" ht="20.100000000000001" customHeight="1"/>
    <row r="35" spans="1:10" ht="20.100000000000001" customHeight="1"/>
    <row r="36" spans="1:10" ht="32.450000000000003" customHeight="1">
      <c r="A36" s="188" t="s">
        <v>37</v>
      </c>
      <c r="B36" s="20"/>
      <c r="C36" s="20"/>
      <c r="D36" s="20"/>
      <c r="E36" s="21"/>
      <c r="F36" s="21"/>
      <c r="G36" s="21"/>
      <c r="H36" s="21"/>
      <c r="I36" s="21"/>
      <c r="J36" s="21"/>
    </row>
    <row r="37" spans="1:10" ht="36.6" customHeight="1">
      <c r="A37" s="171" t="s">
        <v>23</v>
      </c>
      <c r="B37" s="173">
        <v>2021</v>
      </c>
      <c r="C37" s="173"/>
      <c r="D37" s="173">
        <v>2022</v>
      </c>
      <c r="E37" s="173"/>
      <c r="F37" s="173">
        <v>2023</v>
      </c>
      <c r="G37" s="173"/>
      <c r="H37" s="171" t="s">
        <v>55</v>
      </c>
      <c r="I37" s="21"/>
      <c r="J37" s="21"/>
    </row>
    <row r="38" spans="1:10" ht="20.85" customHeight="1">
      <c r="A38" s="172"/>
      <c r="B38" s="56" t="s">
        <v>1</v>
      </c>
      <c r="C38" s="56" t="s">
        <v>0</v>
      </c>
      <c r="D38" s="56" t="s">
        <v>1</v>
      </c>
      <c r="E38" s="56" t="s">
        <v>0</v>
      </c>
      <c r="F38" s="56" t="s">
        <v>1</v>
      </c>
      <c r="G38" s="56" t="s">
        <v>0</v>
      </c>
      <c r="H38" s="172"/>
      <c r="I38" s="21"/>
      <c r="J38" s="21"/>
    </row>
    <row r="39" spans="1:10" ht="41.25" customHeight="1">
      <c r="A39" s="12" t="s">
        <v>88</v>
      </c>
      <c r="B39" s="137">
        <v>3502</v>
      </c>
      <c r="C39" s="137">
        <v>1222</v>
      </c>
      <c r="D39" s="137">
        <v>4229</v>
      </c>
      <c r="E39" s="137">
        <v>948</v>
      </c>
      <c r="F39" s="55"/>
      <c r="G39" s="55"/>
      <c r="H39" s="88"/>
      <c r="I39" s="21"/>
      <c r="J39" s="21"/>
    </row>
    <row r="40" spans="1:10" ht="21.75" customHeight="1">
      <c r="A40" s="15" t="s">
        <v>86</v>
      </c>
      <c r="B40" s="137">
        <v>121</v>
      </c>
      <c r="C40" s="137">
        <v>299</v>
      </c>
      <c r="D40" s="137">
        <v>153</v>
      </c>
      <c r="E40" s="137">
        <v>709</v>
      </c>
      <c r="F40" s="55"/>
      <c r="G40" s="55"/>
      <c r="H40" s="88"/>
    </row>
    <row r="41" spans="1:10" ht="21.75" customHeight="1">
      <c r="A41" s="15" t="s">
        <v>87</v>
      </c>
      <c r="B41" s="137">
        <v>3880</v>
      </c>
      <c r="C41" s="137">
        <v>29035</v>
      </c>
      <c r="D41" s="137">
        <v>7370</v>
      </c>
      <c r="E41" s="137">
        <v>52972</v>
      </c>
      <c r="F41" s="55"/>
      <c r="G41" s="55"/>
      <c r="H41" s="88"/>
    </row>
    <row r="42" spans="1:10">
      <c r="A42" s="170"/>
      <c r="B42" s="170"/>
      <c r="C42" s="170"/>
      <c r="D42" s="170"/>
    </row>
    <row r="43" spans="1:10" ht="8.25" customHeight="1">
      <c r="A43" s="18"/>
      <c r="B43" s="18"/>
      <c r="C43" s="18"/>
      <c r="D43" s="18"/>
    </row>
    <row r="44" spans="1:10">
      <c r="A44" s="18"/>
      <c r="B44" s="18"/>
      <c r="C44" s="18"/>
      <c r="D44" s="18"/>
    </row>
    <row r="45" spans="1:10" ht="22.5" customHeight="1"/>
  </sheetData>
  <mergeCells count="11">
    <mergeCell ref="A42:D42"/>
    <mergeCell ref="H28:H29"/>
    <mergeCell ref="H37:H38"/>
    <mergeCell ref="A37:A38"/>
    <mergeCell ref="A28:A29"/>
    <mergeCell ref="B28:C28"/>
    <mergeCell ref="D28:E28"/>
    <mergeCell ref="F28:G28"/>
    <mergeCell ref="B37:C37"/>
    <mergeCell ref="D37:E37"/>
    <mergeCell ref="F37:G37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14 D1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D23"/>
  <sheetViews>
    <sheetView zoomScale="76" zoomScaleNormal="76" workbookViewId="0">
      <selection activeCell="B3" sqref="B3"/>
    </sheetView>
  </sheetViews>
  <sheetFormatPr defaultColWidth="9.140625" defaultRowHeight="15.75"/>
  <cols>
    <col min="1" max="1" width="91.7109375" style="8" customWidth="1"/>
    <col min="2" max="4" width="63.7109375" style="8" customWidth="1"/>
    <col min="5" max="7" width="50.710937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4" ht="29.25" customHeight="1">
      <c r="A1" s="189" t="s">
        <v>84</v>
      </c>
    </row>
    <row r="2" spans="1:4" ht="29.25" customHeight="1">
      <c r="A2" s="51"/>
    </row>
    <row r="3" spans="1:4" ht="59.25" customHeight="1">
      <c r="A3" s="7" t="s">
        <v>65</v>
      </c>
      <c r="B3" s="7" t="s">
        <v>88</v>
      </c>
      <c r="C3" s="7" t="s">
        <v>86</v>
      </c>
      <c r="D3" s="7" t="s">
        <v>87</v>
      </c>
    </row>
    <row r="4" spans="1:4" ht="170.1" customHeight="1">
      <c r="A4" s="63" t="s">
        <v>64</v>
      </c>
      <c r="B4" s="89"/>
      <c r="C4" s="89"/>
      <c r="D4" s="89"/>
    </row>
    <row r="5" spans="1:4" ht="170.1" customHeight="1">
      <c r="A5" s="63" t="s">
        <v>66</v>
      </c>
      <c r="B5" s="89"/>
      <c r="C5" s="89"/>
      <c r="D5" s="89"/>
    </row>
    <row r="6" spans="1:4" ht="170.1" customHeight="1">
      <c r="A6" s="63" t="s">
        <v>80</v>
      </c>
      <c r="B6" s="89"/>
      <c r="C6" s="89"/>
      <c r="D6" s="89"/>
    </row>
    <row r="7" spans="1:4" ht="35.1" customHeight="1"/>
    <row r="8" spans="1:4" ht="35.1" customHeight="1"/>
    <row r="9" spans="1:4" ht="35.1" customHeight="1"/>
    <row r="10" spans="1:4" ht="35.1" customHeight="1"/>
    <row r="11" spans="1:4" ht="35.1" customHeight="1"/>
    <row r="12" spans="1:4" ht="35.1" customHeight="1"/>
    <row r="13" spans="1:4" ht="35.1" customHeight="1"/>
    <row r="14" spans="1:4" ht="35.1" customHeight="1"/>
    <row r="15" spans="1:4" ht="35.1" customHeight="1"/>
    <row r="16" spans="1:4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24"/>
  <sheetViews>
    <sheetView zoomScale="90" zoomScaleNormal="90" workbookViewId="0">
      <selection activeCell="I4" sqref="I4"/>
    </sheetView>
  </sheetViews>
  <sheetFormatPr defaultColWidth="9.140625" defaultRowHeight="15"/>
  <cols>
    <col min="1" max="1" width="44.5703125" style="6" customWidth="1"/>
    <col min="2" max="2" width="35.2851562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5.75">
      <c r="A1" s="51" t="s">
        <v>84</v>
      </c>
    </row>
    <row r="3" spans="1:5" ht="30" customHeight="1">
      <c r="A3" s="167" t="s">
        <v>67</v>
      </c>
      <c r="B3" s="167"/>
      <c r="C3" s="167"/>
      <c r="D3" s="167"/>
      <c r="E3" s="167"/>
    </row>
    <row r="4" spans="1:5" ht="24" customHeight="1">
      <c r="A4" s="174" t="s">
        <v>23</v>
      </c>
      <c r="B4" s="143" t="s">
        <v>6</v>
      </c>
      <c r="C4" s="180">
        <v>2023</v>
      </c>
      <c r="D4" s="180"/>
      <c r="E4" s="174" t="s">
        <v>55</v>
      </c>
    </row>
    <row r="5" spans="1:5" ht="27.75" customHeight="1">
      <c r="A5" s="175"/>
      <c r="B5" s="143"/>
      <c r="C5" s="7" t="s">
        <v>1</v>
      </c>
      <c r="D5" s="7" t="s">
        <v>0</v>
      </c>
      <c r="E5" s="175"/>
    </row>
    <row r="6" spans="1:5" ht="21.95" customHeight="1">
      <c r="A6" s="177" t="s">
        <v>88</v>
      </c>
      <c r="B6" s="22" t="s">
        <v>81</v>
      </c>
      <c r="C6" s="93"/>
      <c r="D6" s="93"/>
      <c r="E6" s="176"/>
    </row>
    <row r="7" spans="1:5" ht="21.95" customHeight="1">
      <c r="A7" s="178"/>
      <c r="B7" s="22" t="s">
        <v>82</v>
      </c>
      <c r="C7" s="93"/>
      <c r="D7" s="93"/>
      <c r="E7" s="176"/>
    </row>
    <row r="8" spans="1:5" ht="30" customHeight="1">
      <c r="A8" s="179"/>
      <c r="B8" s="22" t="s">
        <v>83</v>
      </c>
      <c r="C8" s="93"/>
      <c r="D8" s="93"/>
      <c r="E8" s="176"/>
    </row>
    <row r="9" spans="1:5" ht="21.95" customHeight="1">
      <c r="A9" s="177" t="s">
        <v>86</v>
      </c>
      <c r="B9" s="22" t="s">
        <v>81</v>
      </c>
      <c r="C9" s="94"/>
      <c r="D9" s="94"/>
      <c r="E9" s="176"/>
    </row>
    <row r="10" spans="1:5" ht="21.95" customHeight="1">
      <c r="A10" s="178"/>
      <c r="B10" s="22" t="s">
        <v>82</v>
      </c>
      <c r="C10" s="93"/>
      <c r="D10" s="93"/>
      <c r="E10" s="176"/>
    </row>
    <row r="11" spans="1:5" ht="30" customHeight="1">
      <c r="A11" s="179"/>
      <c r="B11" s="22" t="s">
        <v>83</v>
      </c>
      <c r="C11" s="93"/>
      <c r="D11" s="93"/>
      <c r="E11" s="176"/>
    </row>
    <row r="12" spans="1:5" ht="21.95" customHeight="1">
      <c r="A12" s="177" t="s">
        <v>87</v>
      </c>
      <c r="B12" s="22" t="s">
        <v>81</v>
      </c>
      <c r="C12" s="94"/>
      <c r="D12" s="94"/>
      <c r="E12" s="176"/>
    </row>
    <row r="13" spans="1:5" ht="21.95" customHeight="1">
      <c r="A13" s="178"/>
      <c r="B13" s="22" t="s">
        <v>82</v>
      </c>
      <c r="C13" s="93"/>
      <c r="D13" s="93"/>
      <c r="E13" s="176"/>
    </row>
    <row r="14" spans="1:5" ht="30" customHeight="1">
      <c r="A14" s="179"/>
      <c r="B14" s="22" t="s">
        <v>83</v>
      </c>
      <c r="C14" s="93"/>
      <c r="D14" s="93"/>
      <c r="E14" s="176"/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</sheetData>
  <mergeCells count="11">
    <mergeCell ref="A3:E3"/>
    <mergeCell ref="E4:E5"/>
    <mergeCell ref="E6:E8"/>
    <mergeCell ref="E9:E11"/>
    <mergeCell ref="E12:E14"/>
    <mergeCell ref="A4:A5"/>
    <mergeCell ref="A6:A8"/>
    <mergeCell ref="A9:A11"/>
    <mergeCell ref="A12:A14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83"/>
  <sheetViews>
    <sheetView zoomScale="90" zoomScaleNormal="90" workbookViewId="0">
      <selection activeCell="A4" sqref="A4:G4"/>
    </sheetView>
  </sheetViews>
  <sheetFormatPr defaultColWidth="9.140625" defaultRowHeight="15"/>
  <cols>
    <col min="1" max="1" width="39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8.75">
      <c r="A1" s="52" t="s">
        <v>84</v>
      </c>
    </row>
    <row r="4" spans="1:7" ht="39.75" customHeight="1">
      <c r="A4" s="190" t="s">
        <v>68</v>
      </c>
      <c r="B4" s="190"/>
      <c r="C4" s="190"/>
      <c r="D4" s="190"/>
      <c r="E4" s="190"/>
      <c r="F4" s="190"/>
      <c r="G4" s="190"/>
    </row>
    <row r="5" spans="1:7" ht="76.5">
      <c r="A5" s="23" t="s">
        <v>23</v>
      </c>
      <c r="B5" s="23" t="s">
        <v>39</v>
      </c>
      <c r="C5" s="23" t="s">
        <v>40</v>
      </c>
      <c r="D5" s="23" t="s">
        <v>41</v>
      </c>
      <c r="E5" s="23" t="s">
        <v>42</v>
      </c>
      <c r="F5" s="23" t="s">
        <v>43</v>
      </c>
      <c r="G5" s="23" t="s">
        <v>15</v>
      </c>
    </row>
    <row r="6" spans="1:7">
      <c r="A6" s="181" t="s">
        <v>88</v>
      </c>
      <c r="B6" s="90"/>
      <c r="C6" s="95"/>
      <c r="D6" s="96"/>
      <c r="E6" s="90"/>
      <c r="F6" s="96"/>
      <c r="G6" s="90"/>
    </row>
    <row r="7" spans="1:7">
      <c r="A7" s="181"/>
      <c r="B7" s="90"/>
      <c r="C7" s="95"/>
      <c r="D7" s="96"/>
      <c r="E7" s="90"/>
      <c r="F7" s="96"/>
      <c r="G7" s="90"/>
    </row>
    <row r="8" spans="1:7">
      <c r="A8" s="181"/>
      <c r="B8" s="90"/>
      <c r="C8" s="95"/>
      <c r="D8" s="96"/>
      <c r="E8" s="90"/>
      <c r="F8" s="96"/>
      <c r="G8" s="90"/>
    </row>
    <row r="9" spans="1:7">
      <c r="A9" s="181"/>
      <c r="B9" s="90"/>
      <c r="C9" s="95"/>
      <c r="D9" s="96"/>
      <c r="E9" s="90"/>
      <c r="F9" s="96"/>
      <c r="G9" s="90"/>
    </row>
    <row r="10" spans="1:7">
      <c r="A10" s="181"/>
      <c r="B10" s="90"/>
      <c r="C10" s="95"/>
      <c r="D10" s="96"/>
      <c r="E10" s="90"/>
      <c r="F10" s="96"/>
      <c r="G10" s="90"/>
    </row>
    <row r="11" spans="1:7">
      <c r="A11" s="181"/>
      <c r="B11" s="90"/>
      <c r="C11" s="95"/>
      <c r="D11" s="96"/>
      <c r="E11" s="90"/>
      <c r="F11" s="96"/>
      <c r="G11" s="90"/>
    </row>
    <row r="12" spans="1:7">
      <c r="A12" s="181"/>
      <c r="B12" s="90"/>
      <c r="C12" s="95"/>
      <c r="D12" s="96"/>
      <c r="E12" s="90"/>
      <c r="F12" s="96"/>
      <c r="G12" s="90"/>
    </row>
    <row r="13" spans="1:7">
      <c r="A13" s="181"/>
      <c r="B13" s="90"/>
      <c r="C13" s="95"/>
      <c r="D13" s="96"/>
      <c r="E13" s="90"/>
      <c r="F13" s="96"/>
      <c r="G13" s="90"/>
    </row>
    <row r="14" spans="1:7">
      <c r="A14" s="181"/>
      <c r="B14" s="90"/>
      <c r="C14" s="95"/>
      <c r="D14" s="96"/>
      <c r="E14" s="90"/>
      <c r="F14" s="96"/>
      <c r="G14" s="90"/>
    </row>
    <row r="15" spans="1:7">
      <c r="A15" s="181"/>
      <c r="B15" s="90"/>
      <c r="C15" s="95"/>
      <c r="D15" s="96"/>
      <c r="E15" s="90"/>
      <c r="F15" s="96"/>
      <c r="G15" s="90"/>
    </row>
    <row r="16" spans="1:7">
      <c r="A16" s="181"/>
      <c r="B16" s="90"/>
      <c r="C16" s="95"/>
      <c r="D16" s="96"/>
      <c r="E16" s="90"/>
      <c r="F16" s="96"/>
      <c r="G16" s="90"/>
    </row>
    <row r="17" spans="1:7">
      <c r="A17" s="181"/>
      <c r="B17" s="90"/>
      <c r="C17" s="95"/>
      <c r="D17" s="96"/>
      <c r="E17" s="90"/>
      <c r="F17" s="96"/>
      <c r="G17" s="90"/>
    </row>
    <row r="18" spans="1:7">
      <c r="A18" s="181"/>
      <c r="B18" s="90"/>
      <c r="C18" s="95"/>
      <c r="D18" s="96"/>
      <c r="E18" s="90"/>
      <c r="F18" s="96"/>
      <c r="G18" s="90"/>
    </row>
    <row r="19" spans="1:7">
      <c r="A19" s="181"/>
      <c r="B19" s="90"/>
      <c r="C19" s="95"/>
      <c r="D19" s="96"/>
      <c r="E19" s="90"/>
      <c r="F19" s="96"/>
      <c r="G19" s="90"/>
    </row>
    <row r="20" spans="1:7">
      <c r="A20" s="181"/>
      <c r="B20" s="90"/>
      <c r="C20" s="95"/>
      <c r="D20" s="96"/>
      <c r="E20" s="90"/>
      <c r="F20" s="96"/>
      <c r="G20" s="90"/>
    </row>
    <row r="21" spans="1:7">
      <c r="A21" s="181"/>
      <c r="B21" s="90"/>
      <c r="C21" s="95"/>
      <c r="D21" s="96"/>
      <c r="E21" s="90"/>
      <c r="F21" s="96"/>
      <c r="G21" s="90"/>
    </row>
    <row r="22" spans="1:7">
      <c r="A22" s="181"/>
      <c r="B22" s="90"/>
      <c r="C22" s="95"/>
      <c r="D22" s="96"/>
      <c r="E22" s="90"/>
      <c r="F22" s="96"/>
      <c r="G22" s="90"/>
    </row>
    <row r="23" spans="1:7">
      <c r="A23" s="181"/>
      <c r="B23" s="90"/>
      <c r="C23" s="95"/>
      <c r="D23" s="96"/>
      <c r="E23" s="90"/>
      <c r="F23" s="96"/>
      <c r="G23" s="90"/>
    </row>
    <row r="24" spans="1:7">
      <c r="A24" s="181"/>
      <c r="B24" s="90"/>
      <c r="C24" s="95"/>
      <c r="D24" s="96"/>
      <c r="E24" s="90"/>
      <c r="F24" s="96"/>
      <c r="G24" s="90"/>
    </row>
    <row r="25" spans="1:7">
      <c r="A25" s="181"/>
      <c r="B25" s="90"/>
      <c r="C25" s="95"/>
      <c r="D25" s="96"/>
      <c r="E25" s="90"/>
      <c r="F25" s="96"/>
      <c r="G25" s="90"/>
    </row>
    <row r="26" spans="1:7">
      <c r="A26" s="181"/>
      <c r="B26" s="90"/>
      <c r="C26" s="95"/>
      <c r="D26" s="96"/>
      <c r="E26" s="90"/>
      <c r="F26" s="96"/>
      <c r="G26" s="90"/>
    </row>
    <row r="27" spans="1:7">
      <c r="A27" s="181"/>
      <c r="B27" s="90"/>
      <c r="C27" s="95"/>
      <c r="D27" s="96"/>
      <c r="E27" s="90"/>
      <c r="F27" s="96"/>
      <c r="G27" s="90"/>
    </row>
    <row r="28" spans="1:7">
      <c r="A28" s="181"/>
      <c r="B28" s="90"/>
      <c r="C28" s="95"/>
      <c r="D28" s="96"/>
      <c r="E28" s="90"/>
      <c r="F28" s="96"/>
      <c r="G28" s="90"/>
    </row>
    <row r="29" spans="1:7">
      <c r="A29" s="181"/>
      <c r="B29" s="90"/>
      <c r="C29" s="95"/>
      <c r="D29" s="96"/>
      <c r="E29" s="90"/>
      <c r="F29" s="96"/>
      <c r="G29" s="90"/>
    </row>
    <row r="30" spans="1:7">
      <c r="A30" s="181"/>
      <c r="B30" s="90"/>
      <c r="C30" s="95"/>
      <c r="D30" s="96"/>
      <c r="E30" s="90"/>
      <c r="F30" s="96"/>
      <c r="G30" s="90"/>
    </row>
    <row r="31" spans="1:7">
      <c r="A31" s="181"/>
      <c r="B31" s="90"/>
      <c r="C31" s="95"/>
      <c r="D31" s="96"/>
      <c r="E31" s="90"/>
      <c r="F31" s="96"/>
      <c r="G31" s="90"/>
    </row>
    <row r="32" spans="1:7">
      <c r="A32" s="181" t="s">
        <v>86</v>
      </c>
      <c r="B32" s="90"/>
      <c r="C32" s="95"/>
      <c r="D32" s="96"/>
      <c r="E32" s="90"/>
      <c r="F32" s="96"/>
      <c r="G32" s="90"/>
    </row>
    <row r="33" spans="1:7">
      <c r="A33" s="181"/>
      <c r="B33" s="90"/>
      <c r="C33" s="95"/>
      <c r="D33" s="96"/>
      <c r="E33" s="90"/>
      <c r="F33" s="96"/>
      <c r="G33" s="90"/>
    </row>
    <row r="34" spans="1:7">
      <c r="A34" s="181"/>
      <c r="B34" s="90"/>
      <c r="C34" s="95"/>
      <c r="D34" s="96"/>
      <c r="E34" s="90"/>
      <c r="F34" s="96"/>
      <c r="G34" s="90"/>
    </row>
    <row r="35" spans="1:7">
      <c r="A35" s="181"/>
      <c r="B35" s="90"/>
      <c r="C35" s="95"/>
      <c r="D35" s="96"/>
      <c r="E35" s="90"/>
      <c r="F35" s="96"/>
      <c r="G35" s="90"/>
    </row>
    <row r="36" spans="1:7">
      <c r="A36" s="181"/>
      <c r="B36" s="90"/>
      <c r="C36" s="95"/>
      <c r="D36" s="96"/>
      <c r="E36" s="90"/>
      <c r="F36" s="96"/>
      <c r="G36" s="90"/>
    </row>
    <row r="37" spans="1:7">
      <c r="A37" s="181"/>
      <c r="B37" s="90"/>
      <c r="C37" s="95"/>
      <c r="D37" s="96"/>
      <c r="E37" s="90"/>
      <c r="F37" s="96"/>
      <c r="G37" s="90"/>
    </row>
    <row r="38" spans="1:7">
      <c r="A38" s="181"/>
      <c r="B38" s="90"/>
      <c r="C38" s="95"/>
      <c r="D38" s="96"/>
      <c r="E38" s="90"/>
      <c r="F38" s="96"/>
      <c r="G38" s="90"/>
    </row>
    <row r="39" spans="1:7">
      <c r="A39" s="181"/>
      <c r="B39" s="90"/>
      <c r="C39" s="95"/>
      <c r="D39" s="96"/>
      <c r="E39" s="90"/>
      <c r="F39" s="96"/>
      <c r="G39" s="90"/>
    </row>
    <row r="40" spans="1:7">
      <c r="A40" s="181"/>
      <c r="B40" s="90"/>
      <c r="C40" s="95"/>
      <c r="D40" s="96"/>
      <c r="E40" s="90"/>
      <c r="F40" s="96"/>
      <c r="G40" s="90"/>
    </row>
    <row r="41" spans="1:7">
      <c r="A41" s="181"/>
      <c r="B41" s="90"/>
      <c r="C41" s="95"/>
      <c r="D41" s="96"/>
      <c r="E41" s="90"/>
      <c r="F41" s="96"/>
      <c r="G41" s="90"/>
    </row>
    <row r="42" spans="1:7">
      <c r="A42" s="181"/>
      <c r="B42" s="90"/>
      <c r="C42" s="95"/>
      <c r="D42" s="96"/>
      <c r="E42" s="90"/>
      <c r="F42" s="96"/>
      <c r="G42" s="90"/>
    </row>
    <row r="43" spans="1:7">
      <c r="A43" s="181"/>
      <c r="B43" s="90"/>
      <c r="C43" s="95"/>
      <c r="D43" s="96"/>
      <c r="E43" s="90"/>
      <c r="F43" s="96"/>
      <c r="G43" s="90"/>
    </row>
    <row r="44" spans="1:7">
      <c r="A44" s="181"/>
      <c r="B44" s="90"/>
      <c r="C44" s="95"/>
      <c r="D44" s="96"/>
      <c r="E44" s="90"/>
      <c r="F44" s="96"/>
      <c r="G44" s="90"/>
    </row>
    <row r="45" spans="1:7">
      <c r="A45" s="181"/>
      <c r="B45" s="90"/>
      <c r="C45" s="95"/>
      <c r="D45" s="96"/>
      <c r="E45" s="90"/>
      <c r="F45" s="96"/>
      <c r="G45" s="90"/>
    </row>
    <row r="46" spans="1:7">
      <c r="A46" s="181"/>
      <c r="B46" s="90"/>
      <c r="C46" s="95"/>
      <c r="D46" s="96"/>
      <c r="E46" s="90"/>
      <c r="F46" s="96"/>
      <c r="G46" s="90"/>
    </row>
    <row r="47" spans="1:7">
      <c r="A47" s="181"/>
      <c r="B47" s="90"/>
      <c r="C47" s="95"/>
      <c r="D47" s="96"/>
      <c r="E47" s="90"/>
      <c r="F47" s="96"/>
      <c r="G47" s="90"/>
    </row>
    <row r="48" spans="1:7">
      <c r="A48" s="181"/>
      <c r="B48" s="90"/>
      <c r="C48" s="95"/>
      <c r="D48" s="96"/>
      <c r="E48" s="90"/>
      <c r="F48" s="96"/>
      <c r="G48" s="90"/>
    </row>
    <row r="49" spans="1:7">
      <c r="A49" s="181"/>
      <c r="B49" s="90"/>
      <c r="C49" s="95"/>
      <c r="D49" s="96"/>
      <c r="E49" s="90"/>
      <c r="F49" s="96"/>
      <c r="G49" s="90"/>
    </row>
    <row r="50" spans="1:7">
      <c r="A50" s="181"/>
      <c r="B50" s="90"/>
      <c r="C50" s="95"/>
      <c r="D50" s="96"/>
      <c r="E50" s="90"/>
      <c r="F50" s="96"/>
      <c r="G50" s="90"/>
    </row>
    <row r="51" spans="1:7">
      <c r="A51" s="181"/>
      <c r="B51" s="90"/>
      <c r="C51" s="95"/>
      <c r="D51" s="96"/>
      <c r="E51" s="90"/>
      <c r="F51" s="96"/>
      <c r="G51" s="90"/>
    </row>
    <row r="52" spans="1:7">
      <c r="A52" s="181"/>
      <c r="B52" s="90"/>
      <c r="C52" s="95"/>
      <c r="D52" s="96"/>
      <c r="E52" s="90"/>
      <c r="F52" s="96"/>
      <c r="G52" s="90"/>
    </row>
    <row r="53" spans="1:7">
      <c r="A53" s="181"/>
      <c r="B53" s="90"/>
      <c r="C53" s="95"/>
      <c r="D53" s="96"/>
      <c r="E53" s="90"/>
      <c r="F53" s="96"/>
      <c r="G53" s="90"/>
    </row>
    <row r="54" spans="1:7">
      <c r="A54" s="181"/>
      <c r="B54" s="90"/>
      <c r="C54" s="95"/>
      <c r="D54" s="96"/>
      <c r="E54" s="90"/>
      <c r="F54" s="96"/>
      <c r="G54" s="90"/>
    </row>
    <row r="55" spans="1:7">
      <c r="A55" s="181"/>
      <c r="B55" s="90"/>
      <c r="C55" s="95"/>
      <c r="D55" s="96"/>
      <c r="E55" s="90"/>
      <c r="F55" s="96"/>
      <c r="G55" s="90"/>
    </row>
    <row r="56" spans="1:7">
      <c r="A56" s="181"/>
      <c r="B56" s="90"/>
      <c r="C56" s="95"/>
      <c r="D56" s="96"/>
      <c r="E56" s="90"/>
      <c r="F56" s="96"/>
      <c r="G56" s="90"/>
    </row>
    <row r="57" spans="1:7">
      <c r="A57" s="181"/>
      <c r="B57" s="90"/>
      <c r="C57" s="95"/>
      <c r="D57" s="96"/>
      <c r="E57" s="90"/>
      <c r="F57" s="96"/>
      <c r="G57" s="90"/>
    </row>
    <row r="58" spans="1:7">
      <c r="A58" s="181" t="s">
        <v>87</v>
      </c>
      <c r="B58" s="90"/>
      <c r="C58" s="95"/>
      <c r="D58" s="96"/>
      <c r="E58" s="90"/>
      <c r="F58" s="96"/>
      <c r="G58" s="90"/>
    </row>
    <row r="59" spans="1:7">
      <c r="A59" s="181"/>
      <c r="B59" s="90"/>
      <c r="C59" s="95"/>
      <c r="D59" s="96"/>
      <c r="E59" s="90"/>
      <c r="F59" s="96"/>
      <c r="G59" s="90"/>
    </row>
    <row r="60" spans="1:7">
      <c r="A60" s="181"/>
      <c r="B60" s="90"/>
      <c r="C60" s="95"/>
      <c r="D60" s="96"/>
      <c r="E60" s="90"/>
      <c r="F60" s="96"/>
      <c r="G60" s="90"/>
    </row>
    <row r="61" spans="1:7">
      <c r="A61" s="181"/>
      <c r="B61" s="90"/>
      <c r="C61" s="95"/>
      <c r="D61" s="96"/>
      <c r="E61" s="90"/>
      <c r="F61" s="96"/>
      <c r="G61" s="90"/>
    </row>
    <row r="62" spans="1:7">
      <c r="A62" s="181"/>
      <c r="B62" s="90"/>
      <c r="C62" s="95"/>
      <c r="D62" s="96"/>
      <c r="E62" s="90"/>
      <c r="F62" s="96"/>
      <c r="G62" s="90"/>
    </row>
    <row r="63" spans="1:7">
      <c r="A63" s="181"/>
      <c r="B63" s="90"/>
      <c r="C63" s="95"/>
      <c r="D63" s="96"/>
      <c r="E63" s="90"/>
      <c r="F63" s="96"/>
      <c r="G63" s="90"/>
    </row>
    <row r="64" spans="1:7">
      <c r="A64" s="181"/>
      <c r="B64" s="90"/>
      <c r="C64" s="95"/>
      <c r="D64" s="96"/>
      <c r="E64" s="90"/>
      <c r="F64" s="96"/>
      <c r="G64" s="90"/>
    </row>
    <row r="65" spans="1:7">
      <c r="A65" s="181"/>
      <c r="B65" s="90"/>
      <c r="C65" s="95"/>
      <c r="D65" s="96"/>
      <c r="E65" s="90"/>
      <c r="F65" s="96"/>
      <c r="G65" s="90"/>
    </row>
    <row r="66" spans="1:7">
      <c r="A66" s="181"/>
      <c r="B66" s="90"/>
      <c r="C66" s="95"/>
      <c r="D66" s="96"/>
      <c r="E66" s="90"/>
      <c r="F66" s="96"/>
      <c r="G66" s="90"/>
    </row>
    <row r="67" spans="1:7">
      <c r="A67" s="181"/>
      <c r="B67" s="90"/>
      <c r="C67" s="95"/>
      <c r="D67" s="96"/>
      <c r="E67" s="90"/>
      <c r="F67" s="96"/>
      <c r="G67" s="90"/>
    </row>
    <row r="68" spans="1:7">
      <c r="A68" s="181"/>
      <c r="B68" s="90"/>
      <c r="C68" s="95"/>
      <c r="D68" s="96"/>
      <c r="E68" s="90"/>
      <c r="F68" s="96"/>
      <c r="G68" s="90"/>
    </row>
    <row r="69" spans="1:7">
      <c r="A69" s="181"/>
      <c r="B69" s="90"/>
      <c r="C69" s="95"/>
      <c r="D69" s="96"/>
      <c r="E69" s="90"/>
      <c r="F69" s="96"/>
      <c r="G69" s="90"/>
    </row>
    <row r="70" spans="1:7">
      <c r="A70" s="181"/>
      <c r="B70" s="90"/>
      <c r="C70" s="95"/>
      <c r="D70" s="96"/>
      <c r="E70" s="90"/>
      <c r="F70" s="96"/>
      <c r="G70" s="90"/>
    </row>
    <row r="71" spans="1:7">
      <c r="A71" s="181"/>
      <c r="B71" s="90"/>
      <c r="C71" s="95"/>
      <c r="D71" s="96"/>
      <c r="E71" s="90"/>
      <c r="F71" s="96"/>
      <c r="G71" s="90"/>
    </row>
    <row r="72" spans="1:7">
      <c r="A72" s="181"/>
      <c r="B72" s="90"/>
      <c r="C72" s="95"/>
      <c r="D72" s="96"/>
      <c r="E72" s="90"/>
      <c r="F72" s="96"/>
      <c r="G72" s="90"/>
    </row>
    <row r="73" spans="1:7">
      <c r="A73" s="181"/>
      <c r="B73" s="90"/>
      <c r="C73" s="95"/>
      <c r="D73" s="96"/>
      <c r="E73" s="90"/>
      <c r="F73" s="96"/>
      <c r="G73" s="90"/>
    </row>
    <row r="74" spans="1:7">
      <c r="A74" s="181"/>
      <c r="B74" s="90"/>
      <c r="C74" s="95"/>
      <c r="D74" s="96"/>
      <c r="E74" s="90"/>
      <c r="F74" s="96"/>
      <c r="G74" s="90"/>
    </row>
    <row r="75" spans="1:7">
      <c r="A75" s="181"/>
      <c r="B75" s="90"/>
      <c r="C75" s="95"/>
      <c r="D75" s="96"/>
      <c r="E75" s="90"/>
      <c r="F75" s="96"/>
      <c r="G75" s="90"/>
    </row>
    <row r="76" spans="1:7">
      <c r="A76" s="181"/>
      <c r="B76" s="90"/>
      <c r="C76" s="95"/>
      <c r="D76" s="96"/>
      <c r="E76" s="90"/>
      <c r="F76" s="96"/>
      <c r="G76" s="90"/>
    </row>
    <row r="77" spans="1:7">
      <c r="A77" s="181"/>
      <c r="B77" s="90"/>
      <c r="C77" s="95"/>
      <c r="D77" s="96"/>
      <c r="E77" s="90"/>
      <c r="F77" s="96"/>
      <c r="G77" s="90"/>
    </row>
    <row r="78" spans="1:7">
      <c r="A78" s="181"/>
      <c r="B78" s="90"/>
      <c r="C78" s="95"/>
      <c r="D78" s="96"/>
      <c r="E78" s="90"/>
      <c r="F78" s="96"/>
      <c r="G78" s="90"/>
    </row>
    <row r="79" spans="1:7">
      <c r="A79" s="181"/>
      <c r="B79" s="90"/>
      <c r="C79" s="95"/>
      <c r="D79" s="96"/>
      <c r="E79" s="90"/>
      <c r="F79" s="96"/>
      <c r="G79" s="90"/>
    </row>
    <row r="80" spans="1:7">
      <c r="A80" s="181"/>
      <c r="B80" s="90"/>
      <c r="C80" s="95"/>
      <c r="D80" s="96"/>
      <c r="E80" s="90"/>
      <c r="F80" s="96"/>
      <c r="G80" s="90"/>
    </row>
    <row r="81" spans="1:7">
      <c r="A81" s="181"/>
      <c r="B81" s="90"/>
      <c r="C81" s="95"/>
      <c r="D81" s="96"/>
      <c r="E81" s="90"/>
      <c r="F81" s="96"/>
      <c r="G81" s="90"/>
    </row>
    <row r="82" spans="1:7">
      <c r="A82" s="181"/>
      <c r="B82" s="90"/>
      <c r="C82" s="95"/>
      <c r="D82" s="96"/>
      <c r="E82" s="90"/>
      <c r="F82" s="96"/>
      <c r="G82" s="90"/>
    </row>
    <row r="83" spans="1:7">
      <c r="A83" s="181"/>
      <c r="B83" s="90"/>
      <c r="C83" s="95"/>
      <c r="D83" s="96"/>
      <c r="E83" s="90"/>
      <c r="F83" s="96"/>
      <c r="G83" s="90"/>
    </row>
  </sheetData>
  <mergeCells count="4">
    <mergeCell ref="A32:A57"/>
    <mergeCell ref="A6:A31"/>
    <mergeCell ref="A58:A83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zoomScale="80" zoomScaleNormal="80" workbookViewId="0">
      <selection activeCell="C1" sqref="C1"/>
    </sheetView>
  </sheetViews>
  <sheetFormatPr defaultColWidth="9.140625" defaultRowHeight="18.75"/>
  <cols>
    <col min="1" max="1" width="50.42578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24.5" customHeight="1">
      <c r="A1" s="52" t="s">
        <v>84</v>
      </c>
      <c r="C1" s="192" t="s">
        <v>105</v>
      </c>
    </row>
    <row r="2" spans="1:3">
      <c r="A2" s="115" t="s">
        <v>108</v>
      </c>
    </row>
    <row r="3" spans="1:3" ht="43.5" customHeight="1">
      <c r="A3" s="24"/>
      <c r="B3" s="24" t="s">
        <v>7</v>
      </c>
      <c r="C3" s="24" t="s">
        <v>29</v>
      </c>
    </row>
    <row r="4" spans="1:3" ht="215.1" customHeight="1">
      <c r="A4" s="191" t="s">
        <v>85</v>
      </c>
      <c r="B4" s="25"/>
      <c r="C4" s="97"/>
    </row>
    <row r="5" spans="1:3" ht="215.1" customHeight="1">
      <c r="A5" s="61" t="s">
        <v>86</v>
      </c>
      <c r="B5" s="25"/>
      <c r="C5" s="97"/>
    </row>
    <row r="6" spans="1:3" ht="215.1" customHeight="1">
      <c r="A6" s="61" t="s">
        <v>87</v>
      </c>
      <c r="B6" s="25"/>
      <c r="C6" s="97"/>
    </row>
    <row r="7" spans="1:3" ht="25.5" customHeight="1">
      <c r="B7" s="26"/>
      <c r="C7" s="27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reinser_personale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2024-05-14T07:21:34Z</dcterms:modified>
</cp:coreProperties>
</file>