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04A09B9A-AB9F-4C9B-BC66-FC4C4917AEA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32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er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'14_PIAO'!$B$3:$D$7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reinser_personale'!#REF!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1" i="32" l="1"/>
  <c r="D101" i="32"/>
  <c r="E101" i="32"/>
  <c r="F101" i="32"/>
  <c r="G101" i="32"/>
  <c r="B101" i="32"/>
  <c r="J10" i="58"/>
  <c r="G10" i="58"/>
  <c r="D10" i="58"/>
  <c r="J9" i="58"/>
  <c r="G9" i="58"/>
  <c r="D9" i="58"/>
  <c r="C112" i="32"/>
  <c r="D112" i="32"/>
  <c r="E112" i="32"/>
  <c r="F112" i="32"/>
  <c r="G112" i="32"/>
  <c r="B112" i="32"/>
  <c r="C90" i="32"/>
  <c r="D90" i="32"/>
  <c r="E90" i="32"/>
  <c r="F90" i="32"/>
  <c r="G90" i="32"/>
  <c r="B90" i="32"/>
  <c r="C79" i="32"/>
  <c r="D79" i="32"/>
  <c r="E79" i="32"/>
  <c r="F79" i="32"/>
  <c r="G79" i="32"/>
  <c r="B79" i="32"/>
  <c r="C68" i="32"/>
  <c r="D68" i="32"/>
  <c r="E68" i="32"/>
  <c r="F68" i="32"/>
  <c r="G68" i="32"/>
  <c r="B68" i="32"/>
  <c r="C57" i="32"/>
  <c r="D57" i="32"/>
  <c r="E57" i="32"/>
  <c r="F57" i="32"/>
  <c r="G57" i="32"/>
  <c r="B57" i="32"/>
  <c r="C46" i="32"/>
  <c r="D46" i="32"/>
  <c r="E46" i="32"/>
  <c r="F46" i="32"/>
  <c r="G46" i="32"/>
  <c r="B46" i="32"/>
  <c r="C35" i="32"/>
  <c r="D35" i="32"/>
  <c r="E35" i="32"/>
  <c r="F35" i="32"/>
  <c r="G35" i="32"/>
  <c r="B35" i="32"/>
  <c r="C13" i="32"/>
  <c r="D13" i="32"/>
  <c r="E13" i="32"/>
  <c r="F13" i="32"/>
  <c r="G13" i="32"/>
  <c r="B13" i="32"/>
  <c r="J8" i="58" l="1"/>
  <c r="G8" i="58"/>
  <c r="D8" i="58"/>
  <c r="J7" i="58"/>
  <c r="G7" i="58"/>
  <c r="D7" i="58"/>
  <c r="J6" i="58"/>
  <c r="G6" i="58"/>
  <c r="D6" i="58"/>
</calcChain>
</file>

<file path=xl/sharedStrings.xml><?xml version="1.0" encoding="utf-8"?>
<sst xmlns="http://schemas.openxmlformats.org/spreadsheetml/2006/main" count="464" uniqueCount="118">
  <si>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</si>
  <si>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</si>
  <si>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</si>
  <si>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</si>
  <si>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</si>
  <si>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</si>
  <si>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</si>
  <si>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</si>
  <si>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</si>
  <si>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</si>
  <si>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</si>
  <si>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</si>
  <si>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</si>
  <si>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</si>
  <si>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</si>
  <si>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</si>
  <si>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</si>
  <si>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</si>
  <si>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</si>
  <si>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</si>
  <si>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Piano gestionale</t>
  </si>
  <si>
    <t>Capitolo</t>
  </si>
  <si>
    <t>Spesa finalizzata all’iniziativa - Impegni di spesa (importi in euro)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</si>
  <si>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</si>
  <si>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</si>
  <si>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</si>
  <si>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</si>
  <si>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</si>
  <si>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</si>
  <si>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</si>
  <si>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</si>
  <si>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</si>
  <si>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Illustrare sinteticamente le iniziative di conciliazione vita e lavoro realizzate nel 2023 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</si>
  <si>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</si>
  <si>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</si>
  <si>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</si>
  <si>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</si>
  <si>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</si>
  <si>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</si>
  <si>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</si>
  <si>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</si>
  <si>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</si>
  <si>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</si>
  <si>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</si>
  <si>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</si>
  <si>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</si>
  <si>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</si>
  <si>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</si>
  <si>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</si>
  <si>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</si>
  <si>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</si>
  <si>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</si>
  <si>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</si>
  <si>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</si>
  <si>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</si>
  <si>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</si>
  <si>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</si>
  <si>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</si>
  <si>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</si>
  <si>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</si>
  <si>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</si>
  <si>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</si>
  <si>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 xml:space="preserve"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</t>
  </si>
  <si>
    <t>Informazioni sul lavoro agile - Anno 2023</t>
  </si>
  <si>
    <t xml:space="preserve">Indicare con riferimento al 2023, se per il personale che rientrato dopo lunghi periodi di assenza (anche in congedo di maternità, congedo parentale, etc.) sono state previste iniziative volte a fornire tutte le informazioni necessarie per aggiornarlo sullo stato del lavoro e/o percorsi formativi per il reinserimento e in caso affermativo illustrare brevemente le iniziative realizzate.
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</si>
  <si>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</si>
  <si>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</si>
  <si>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</si>
  <si>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</si>
  <si>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</si>
  <si>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</si>
  <si>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Indicare i riferimenti del referente di ciascun Centro di Responsabilità per i quali si comunicano i dati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</si>
  <si>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</si>
  <si>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</si>
  <si>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</si>
  <si>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</si>
  <si>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</si>
  <si>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</si>
  <si>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>Lavoro agile - Modalità di attuazione</t>
  </si>
  <si>
    <t xml:space="preserve">Giorni di congedo di maternità obbligatoria (D.Leg.vo 151/2001 e Legge 53/2000) fruiti dai dipendenti </t>
  </si>
  <si>
    <t xml:space="preserve">Indicare se esiste un ufficio o una struttura organizzativa di coordinamento per le attività relative al bilancio di genere nella sua amministrazione.in caso affermativo indicare:
- Denominazione Ufficio o struttura di coordinamento per le attività relative al bilancio di genere dello Stato
- Nominativo del Referente e contatti dell’ufficio o struttura (recapito telefonico e indirizzo e-mail)
</t>
  </si>
  <si>
    <t>N. Dirigenti partecipanti</t>
  </si>
  <si>
    <t>N. Funzionari partecipanti</t>
  </si>
  <si>
    <t>N. Altro personale partecipante</t>
  </si>
  <si>
    <t>MINISTERO DELLA GIUSTIZIA</t>
  </si>
  <si>
    <t>Gabinetto e Uffici di diretta collaborazione</t>
  </si>
  <si>
    <t>Dipartimento per gli Affari di giustizia</t>
  </si>
  <si>
    <t xml:space="preserve">Dipartimento dell’Amministrazione Penitenziaria
</t>
  </si>
  <si>
    <t>Dipartimento per la giustizia minorile e di comunità</t>
  </si>
  <si>
    <t>Dipartimento dell’Organizzazione giudiziaria, del personale e dei servizi – Direzione Generale del personale e della formazione</t>
  </si>
  <si>
    <t>Dipartimento dell’Amministrazione Penitenziaria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</si>
  <si>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</si>
  <si>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</si>
  <si>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</si>
  <si>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Altre forme di lavoro a distanza  ai sensi del CCNL Funzioni centrali 2019-2021, firmato il 9 maggio 2022, (art. 41)</t>
  </si>
  <si>
    <t>Dimensione dell'utenza del Lavoro agile ai sensi della Legge 81/2017 art. 18 e del CCNL Funzioni centrali 2019-2021, firmato il 9 maggio 2022, (art. 36) - Anni 2021-2023 (numero di dipendenti coinvolti)</t>
  </si>
  <si>
    <t>Dimensione dell'utenza delle - Altre forme di lavoro a distanza ai sensi del CCNL Funzioni centrali 2019-2021, firmato il 9 maggio 2022, (art. 41) - Anni 2021-2023  (numero di dipendenti coinvolti)</t>
  </si>
  <si>
    <t>Coworking - Modalità di attuazione</t>
  </si>
  <si>
    <t>Telelavoro domiciliare  - Modalità di attuazione</t>
  </si>
  <si>
    <t>Altre forme di lavoro a distanza  - Modalità di attuazione</t>
  </si>
  <si>
    <t>Accordi lavoro agile da parte del personale - Anno 2023</t>
  </si>
  <si>
    <t>Dirigenti: Numero di accordi perfezionati/sottoscritti</t>
  </si>
  <si>
    <t>Impiegati e funzionari: numero di accordi 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</si>
  <si>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</si>
  <si>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</si>
  <si>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</si>
  <si>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</si>
  <si>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Indicare: 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</si>
  <si>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t>Piano Integrato di Attività e Organizzazione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</si>
  <si>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</si>
  <si>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</si>
  <si>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Per ognuna delle iniziative di conciliazione vita lavoro incare se sono esistenti e se sono state realizzate tramite una spesa a carico del bilancio dello Stato 2023. L'importo della spesa finalizzata all'iniziativa (impegno di spesa) deve corrispondere a quanto risultante dai dati contabili.</t>
  </si>
  <si>
    <t>Incidenza delle neo-madri che hanno optato per il part time - Anni 2021 – 2023</t>
  </si>
  <si>
    <t>Dimensione dell'utenza dei centri estivi - Anni 2021-2023 (numero dipendenti serviti)</t>
  </si>
  <si>
    <t>Dimensione dell'utenza degli asili nido - Anni 2021-2023 (numero dipendenti serviti)</t>
  </si>
  <si>
    <t>N.D.</t>
  </si>
  <si>
    <t xml:space="preserve">N.D. </t>
  </si>
  <si>
    <r>
      <t>Illustrare sinteticamente le modalità di attuazione adottate nell'anno 2023 in attuazione delle disposizioni</t>
    </r>
    <r>
      <rPr>
        <b/>
        <sz val="11"/>
        <rFont val="Calibri (Corpo)"/>
      </rPr>
      <t xml:space="preserve"> </t>
    </r>
    <r>
      <rPr>
        <b/>
        <sz val="11"/>
        <rFont val="Calibri"/>
        <family val="2"/>
        <scheme val="minor"/>
      </rPr>
      <t xml:space="preserve">relative al lavoro agile </t>
    </r>
    <r>
      <rPr>
        <b/>
        <sz val="11"/>
        <rFont val="Calibri (Corpo)"/>
      </rPr>
      <t xml:space="preserve">(Direttiva del Presidente del Consiglio dei Ministri n. 3 del 2017, CCNL Funzioni centrali 2019-2021, firmato il 9 maggio 2022 (art. 36) </t>
    </r>
    <r>
      <rPr>
        <b/>
        <sz val="11"/>
        <rFont val="Calibri"/>
        <family val="2"/>
        <scheme val="minor"/>
      </rPr>
      <t>ed indicare se tali modalità ricomprendono anche: 
     a) lo svolgimento di attività formative</t>
    </r>
    <r>
      <rPr>
        <b/>
        <strike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</si>
</sst>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  <numFmt numFmtId="167" formatCode="#,##0_ ;\-#,##0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4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10"/>
      <name val="Frutiger LT 45 Light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4"/>
      <name val="Frutiger LT 45 Light"/>
      <family val="2"/>
    </font>
    <font>
      <b/>
      <sz val="7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 (Corpo)"/>
    </font>
    <font>
      <b/>
      <strike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0" fillId="3" borderId="0" xfId="0" applyFill="1"/>
    <xf numFmtId="0" fontId="10" fillId="8" borderId="1" xfId="3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2" fillId="3" borderId="0" xfId="0" applyFont="1" applyFill="1"/>
    <xf numFmtId="0" fontId="19" fillId="4" borderId="1" xfId="33" applyFont="1" applyFill="1" applyBorder="1" applyAlignment="1">
      <alignment horizontal="center" vertical="center" wrapText="1"/>
    </xf>
    <xf numFmtId="0" fontId="16" fillId="3" borderId="0" xfId="0" applyFont="1" applyFill="1"/>
    <xf numFmtId="0" fontId="19" fillId="4" borderId="2" xfId="33" applyFont="1" applyFill="1" applyBorder="1" applyAlignment="1">
      <alignment horizontal="center" vertical="center" wrapText="1"/>
    </xf>
    <xf numFmtId="0" fontId="27" fillId="3" borderId="0" xfId="0" applyFont="1" applyFill="1"/>
    <xf numFmtId="0" fontId="32" fillId="5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65" fontId="16" fillId="7" borderId="1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/>
    </xf>
    <xf numFmtId="165" fontId="16" fillId="7" borderId="0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/>
    </xf>
    <xf numFmtId="166" fontId="16" fillId="3" borderId="0" xfId="37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2" borderId="1" xfId="33" applyFont="1" applyFill="1" applyBorder="1" applyAlignment="1">
      <alignment horizontal="center" vertical="center" wrapText="1"/>
    </xf>
    <xf numFmtId="0" fontId="18" fillId="4" borderId="1" xfId="33" applyFont="1" applyFill="1" applyBorder="1" applyAlignment="1">
      <alignment horizontal="center" vertical="center" wrapText="1"/>
    </xf>
    <xf numFmtId="0" fontId="37" fillId="3" borderId="1" xfId="39" applyFont="1" applyFill="1" applyBorder="1" applyAlignment="1">
      <alignment horizontal="left" vertical="center" wrapText="1"/>
    </xf>
    <xf numFmtId="0" fontId="20" fillId="4" borderId="1" xfId="33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wrapText="1"/>
      <protection locked="0"/>
    </xf>
    <xf numFmtId="0" fontId="12" fillId="3" borderId="0" xfId="0" applyFont="1" applyFill="1" applyProtection="1">
      <protection locked="0"/>
    </xf>
    <xf numFmtId="0" fontId="21" fillId="3" borderId="0" xfId="0" applyFont="1" applyFill="1" applyAlignment="1" applyProtection="1">
      <alignment wrapText="1"/>
      <protection locked="0"/>
    </xf>
    <xf numFmtId="165" fontId="16" fillId="7" borderId="1" xfId="37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Protection="1">
      <protection locked="0"/>
    </xf>
    <xf numFmtId="0" fontId="25" fillId="3" borderId="1" xfId="33" applyFont="1" applyFill="1" applyBorder="1" applyAlignment="1">
      <alignment horizontal="center" vertical="center" wrapText="1"/>
    </xf>
    <xf numFmtId="0" fontId="25" fillId="0" borderId="1" xfId="33" applyFont="1" applyBorder="1" applyAlignment="1">
      <alignment horizontal="center" vertical="center" wrapText="1"/>
    </xf>
    <xf numFmtId="165" fontId="16" fillId="3" borderId="1" xfId="37" applyNumberFormat="1" applyFont="1" applyFill="1" applyBorder="1" applyAlignment="1" applyProtection="1">
      <alignment horizontal="right" vertical="center"/>
      <protection locked="0"/>
    </xf>
    <xf numFmtId="165" fontId="21" fillId="0" borderId="1" xfId="37" applyNumberFormat="1" applyFont="1" applyFill="1" applyBorder="1" applyAlignment="1" applyProtection="1">
      <alignment horizontal="right" vertical="center"/>
      <protection locked="0"/>
    </xf>
    <xf numFmtId="0" fontId="38" fillId="4" borderId="1" xfId="33" applyFont="1" applyFill="1" applyBorder="1" applyAlignment="1">
      <alignment horizontal="center" vertical="center" wrapText="1"/>
    </xf>
    <xf numFmtId="0" fontId="35" fillId="3" borderId="0" xfId="0" applyFont="1" applyFill="1" applyAlignment="1" applyProtection="1">
      <alignment vertical="center"/>
      <protection locked="0"/>
    </xf>
    <xf numFmtId="49" fontId="24" fillId="3" borderId="0" xfId="0" applyNumberFormat="1" applyFont="1" applyFill="1" applyAlignment="1" applyProtection="1">
      <alignment vertical="top"/>
      <protection locked="0"/>
    </xf>
    <xf numFmtId="165" fontId="16" fillId="7" borderId="0" xfId="37" applyNumberFormat="1" applyFont="1" applyFill="1" applyBorder="1" applyAlignment="1" applyProtection="1">
      <alignment horizontal="right" vertical="center"/>
      <protection locked="0"/>
    </xf>
    <xf numFmtId="165" fontId="12" fillId="7" borderId="1" xfId="37" applyNumberFormat="1" applyFont="1" applyFill="1" applyBorder="1" applyAlignment="1" applyProtection="1">
      <alignment horizontal="right" vertical="center"/>
      <protection locked="0"/>
    </xf>
    <xf numFmtId="165" fontId="12" fillId="3" borderId="1" xfId="37" applyNumberFormat="1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165" fontId="12" fillId="9" borderId="1" xfId="37" applyNumberFormat="1" applyFont="1" applyFill="1" applyBorder="1" applyAlignment="1" applyProtection="1">
      <alignment horizontal="right" vertical="center"/>
      <protection locked="0"/>
    </xf>
    <xf numFmtId="43" fontId="22" fillId="3" borderId="1" xfId="37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0" fontId="25" fillId="0" borderId="1" xfId="33" applyFont="1" applyBorder="1" applyAlignment="1">
      <alignment vertical="center" wrapText="1"/>
    </xf>
    <xf numFmtId="0" fontId="11" fillId="4" borderId="1" xfId="33" applyFont="1" applyFill="1" applyBorder="1" applyAlignment="1">
      <alignment horizontal="center" vertical="center" wrapText="1"/>
    </xf>
    <xf numFmtId="165" fontId="16" fillId="9" borderId="1" xfId="37" applyNumberFormat="1" applyFont="1" applyFill="1" applyBorder="1" applyAlignment="1">
      <alignment horizontal="right" vertical="center"/>
    </xf>
    <xf numFmtId="0" fontId="40" fillId="9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 wrapText="1"/>
    </xf>
    <xf numFmtId="0" fontId="25" fillId="9" borderId="1" xfId="33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wrapText="1"/>
      <protection locked="0"/>
    </xf>
    <xf numFmtId="165" fontId="21" fillId="10" borderId="1" xfId="37" applyNumberFormat="1" applyFont="1" applyFill="1" applyBorder="1" applyAlignment="1" applyProtection="1">
      <alignment horizontal="right" vertical="center"/>
      <protection locked="0"/>
    </xf>
    <xf numFmtId="0" fontId="40" fillId="3" borderId="1" xfId="0" applyFont="1" applyFill="1" applyBorder="1" applyAlignment="1">
      <alignment vertical="center" wrapText="1"/>
    </xf>
    <xf numFmtId="0" fontId="40" fillId="3" borderId="0" xfId="0" applyFont="1" applyFill="1" applyAlignment="1">
      <alignment vertical="center" wrapText="1"/>
    </xf>
    <xf numFmtId="0" fontId="35" fillId="3" borderId="1" xfId="0" applyFont="1" applyFill="1" applyBorder="1" applyAlignment="1">
      <alignment horizontal="justify" vertical="center" wrapText="1"/>
    </xf>
    <xf numFmtId="0" fontId="39" fillId="3" borderId="1" xfId="0" applyFont="1" applyFill="1" applyBorder="1" applyAlignment="1">
      <alignment horizontal="justify" vertical="center" wrapText="1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right" vertical="center" wrapText="1"/>
      <protection locked="0"/>
    </xf>
    <xf numFmtId="49" fontId="13" fillId="0" borderId="1" xfId="0" applyNumberFormat="1" applyFont="1" applyBorder="1" applyAlignment="1" applyProtection="1">
      <alignment horizontal="right" vertical="center"/>
      <protection locked="0"/>
    </xf>
    <xf numFmtId="49" fontId="8" fillId="0" borderId="1" xfId="39" applyNumberFormat="1" applyFill="1" applyBorder="1" applyAlignment="1" applyProtection="1">
      <alignment horizontal="center" vertical="center"/>
      <protection locked="0"/>
    </xf>
    <xf numFmtId="49" fontId="14" fillId="0" borderId="1" xfId="39" applyNumberFormat="1" applyFont="1" applyFill="1" applyBorder="1" applyAlignment="1" applyProtection="1">
      <alignment horizontal="center" vertical="center" wrapText="1"/>
      <protection locked="0"/>
    </xf>
    <xf numFmtId="49" fontId="15" fillId="3" borderId="1" xfId="0" applyNumberFormat="1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15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Protection="1">
      <protection locked="0"/>
    </xf>
    <xf numFmtId="49" fontId="24" fillId="3" borderId="0" xfId="0" applyNumberFormat="1" applyFont="1" applyFill="1" applyAlignment="1" applyProtection="1">
      <alignment vertical="top" wrapText="1"/>
      <protection locked="0"/>
    </xf>
    <xf numFmtId="49" fontId="24" fillId="3" borderId="0" xfId="0" applyNumberFormat="1" applyFont="1" applyFill="1" applyAlignment="1" applyProtection="1">
      <alignment horizontal="left" vertical="top" wrapText="1"/>
      <protection locked="0"/>
    </xf>
    <xf numFmtId="0" fontId="19" fillId="4" borderId="1" xfId="33" applyFont="1" applyFill="1" applyBorder="1" applyAlignment="1">
      <alignment vertical="center" wrapText="1"/>
    </xf>
    <xf numFmtId="0" fontId="42" fillId="3" borderId="0" xfId="0" applyFont="1" applyFill="1" applyAlignment="1" applyProtection="1">
      <alignment vertical="center" wrapText="1"/>
      <protection locked="0"/>
    </xf>
    <xf numFmtId="0" fontId="41" fillId="3" borderId="0" xfId="0" applyFont="1" applyFill="1" applyAlignment="1">
      <alignment horizontal="justify" vertical="center" wrapText="1"/>
    </xf>
    <xf numFmtId="165" fontId="7" fillId="3" borderId="1" xfId="37" applyNumberFormat="1" applyFont="1" applyFill="1" applyBorder="1" applyAlignment="1">
      <alignment horizontal="center" vertical="center"/>
    </xf>
    <xf numFmtId="1" fontId="7" fillId="3" borderId="1" xfId="37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7" fillId="3" borderId="1" xfId="124" applyFont="1" applyFill="1" applyBorder="1" applyAlignment="1">
      <alignment horizontal="center" vertical="center"/>
    </xf>
    <xf numFmtId="9" fontId="0" fillId="3" borderId="1" xfId="124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3" fontId="12" fillId="3" borderId="1" xfId="37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left" vertical="center" wrapText="1"/>
    </xf>
    <xf numFmtId="165" fontId="16" fillId="3" borderId="1" xfId="37" applyNumberFormat="1" applyFont="1" applyFill="1" applyBorder="1"/>
    <xf numFmtId="165" fontId="21" fillId="0" borderId="1" xfId="37" applyNumberFormat="1" applyFont="1" applyFill="1" applyBorder="1" applyAlignment="1" applyProtection="1">
      <alignment horizontal="right" vertical="center" wrapText="1"/>
      <protection locked="0"/>
    </xf>
    <xf numFmtId="165" fontId="21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8" fillId="3" borderId="1" xfId="39" applyFill="1" applyBorder="1" applyAlignment="1" applyProtection="1">
      <alignment vertical="center"/>
      <protection locked="0"/>
    </xf>
    <xf numFmtId="0" fontId="12" fillId="3" borderId="1" xfId="0" applyFont="1" applyFill="1" applyBorder="1" applyProtection="1">
      <protection locked="0"/>
    </xf>
    <xf numFmtId="0" fontId="23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/>
    <xf numFmtId="49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49" fontId="19" fillId="4" borderId="1" xfId="33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left"/>
    </xf>
    <xf numFmtId="49" fontId="16" fillId="3" borderId="1" xfId="0" applyNumberFormat="1" applyFont="1" applyFill="1" applyBorder="1"/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 applyProtection="1">
      <alignment vertical="center"/>
      <protection locked="0"/>
    </xf>
    <xf numFmtId="167" fontId="16" fillId="0" borderId="1" xfId="37" applyNumberFormat="1" applyFont="1" applyFill="1" applyBorder="1" applyAlignment="1">
      <alignment horizontal="center" vertical="center" wrapText="1"/>
    </xf>
    <xf numFmtId="167" fontId="16" fillId="0" borderId="1" xfId="37" applyNumberFormat="1" applyFont="1" applyFill="1" applyBorder="1" applyAlignment="1">
      <alignment horizontal="center" vertical="center"/>
    </xf>
    <xf numFmtId="0" fontId="40" fillId="3" borderId="0" xfId="0" applyFont="1" applyFill="1" applyAlignment="1">
      <alignment vertical="center"/>
    </xf>
    <xf numFmtId="0" fontId="43" fillId="3" borderId="0" xfId="0" applyFont="1" applyFill="1" applyAlignment="1" applyProtection="1">
      <alignment vertical="top"/>
      <protection locked="0"/>
    </xf>
    <xf numFmtId="0" fontId="44" fillId="3" borderId="0" xfId="0" applyFont="1" applyFill="1" applyAlignment="1" applyProtection="1">
      <alignment vertical="center"/>
      <protection locked="0"/>
    </xf>
    <xf numFmtId="0" fontId="45" fillId="3" borderId="0" xfId="0" applyFont="1" applyFill="1" applyAlignment="1" applyProtection="1">
      <alignment vertical="center"/>
      <protection locked="0"/>
    </xf>
    <xf numFmtId="0" fontId="27" fillId="0" borderId="0" xfId="0" applyFont="1" applyAlignment="1" applyProtection="1">
      <alignment wrapText="1"/>
      <protection locked="0"/>
    </xf>
    <xf numFmtId="0" fontId="46" fillId="0" borderId="0" xfId="0" applyFont="1" applyProtection="1">
      <protection locked="0"/>
    </xf>
    <xf numFmtId="49" fontId="25" fillId="3" borderId="0" xfId="0" applyNumberFormat="1" applyFont="1" applyFill="1" applyAlignment="1" applyProtection="1">
      <alignment vertical="top"/>
      <protection locked="0"/>
    </xf>
    <xf numFmtId="0" fontId="45" fillId="3" borderId="0" xfId="0" applyFont="1" applyFill="1"/>
    <xf numFmtId="0" fontId="28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6" fillId="0" borderId="0" xfId="0" applyFont="1"/>
    <xf numFmtId="0" fontId="47" fillId="4" borderId="1" xfId="33" applyFont="1" applyFill="1" applyBorder="1" applyAlignment="1">
      <alignment horizontal="center" vertical="center" wrapText="1"/>
    </xf>
    <xf numFmtId="0" fontId="29" fillId="0" borderId="0" xfId="0" applyFont="1"/>
    <xf numFmtId="0" fontId="35" fillId="6" borderId="2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0" fontId="34" fillId="5" borderId="7" xfId="0" applyFont="1" applyFill="1" applyBorder="1" applyAlignment="1" applyProtection="1">
      <alignment horizontal="left"/>
      <protection locked="0"/>
    </xf>
    <xf numFmtId="165" fontId="34" fillId="5" borderId="1" xfId="37" applyNumberFormat="1" applyFont="1" applyFill="1" applyBorder="1" applyProtection="1">
      <protection locked="0"/>
    </xf>
    <xf numFmtId="0" fontId="12" fillId="5" borderId="1" xfId="0" applyFont="1" applyFill="1" applyBorder="1" applyProtection="1"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35" fillId="6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 wrapText="1"/>
      <protection locked="0"/>
    </xf>
    <xf numFmtId="49" fontId="13" fillId="3" borderId="1" xfId="0" applyNumberFormat="1" applyFont="1" applyFill="1" applyBorder="1" applyProtection="1">
      <protection locked="0"/>
    </xf>
    <xf numFmtId="49" fontId="12" fillId="3" borderId="1" xfId="0" applyNumberFormat="1" applyFont="1" applyFill="1" applyBorder="1" applyAlignment="1" applyProtection="1">
      <alignment horizontal="left"/>
      <protection locked="0"/>
    </xf>
    <xf numFmtId="49" fontId="12" fillId="3" borderId="1" xfId="0" applyNumberFormat="1" applyFont="1" applyFill="1" applyBorder="1" applyAlignment="1" applyProtection="1">
      <alignment vertical="center"/>
      <protection locked="0"/>
    </xf>
    <xf numFmtId="0" fontId="46" fillId="3" borderId="0" xfId="0" applyFont="1" applyFill="1" applyProtection="1"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40" fillId="3" borderId="0" xfId="0" applyFont="1" applyFill="1"/>
    <xf numFmtId="0" fontId="40" fillId="0" borderId="0" xfId="0" applyFont="1"/>
    <xf numFmtId="0" fontId="34" fillId="5" borderId="1" xfId="0" applyFont="1" applyFill="1" applyBorder="1" applyAlignment="1" applyProtection="1">
      <alignment horizontal="center" vertical="center"/>
      <protection locked="0"/>
    </xf>
    <xf numFmtId="165" fontId="26" fillId="3" borderId="1" xfId="37" applyNumberFormat="1" applyFont="1" applyFill="1" applyBorder="1" applyProtection="1">
      <protection locked="0"/>
    </xf>
    <xf numFmtId="165" fontId="21" fillId="3" borderId="1" xfId="37" applyNumberFormat="1" applyFont="1" applyFill="1" applyBorder="1" applyProtection="1">
      <protection locked="0"/>
    </xf>
    <xf numFmtId="165" fontId="21" fillId="10" borderId="1" xfId="37" applyNumberFormat="1" applyFont="1" applyFill="1" applyBorder="1" applyProtection="1">
      <protection locked="0"/>
    </xf>
    <xf numFmtId="165" fontId="26" fillId="3" borderId="1" xfId="37" applyNumberFormat="1" applyFont="1" applyFill="1" applyBorder="1" applyAlignment="1" applyProtection="1">
      <alignment horizontal="right"/>
      <protection locked="0"/>
    </xf>
    <xf numFmtId="9" fontId="26" fillId="3" borderId="1" xfId="124" applyFont="1" applyFill="1" applyBorder="1" applyAlignment="1" applyProtection="1">
      <alignment horizontal="right" vertical="center" indent="2"/>
    </xf>
    <xf numFmtId="0" fontId="19" fillId="4" borderId="1" xfId="33" applyFont="1" applyFill="1" applyBorder="1" applyAlignment="1">
      <alignment horizontal="center" vertical="center" wrapText="1"/>
    </xf>
    <xf numFmtId="0" fontId="19" fillId="4" borderId="6" xfId="33" applyFont="1" applyFill="1" applyBorder="1" applyAlignment="1">
      <alignment horizontal="center" vertical="center" wrapText="1"/>
    </xf>
    <xf numFmtId="0" fontId="19" fillId="4" borderId="8" xfId="33" applyFont="1" applyFill="1" applyBorder="1" applyAlignment="1">
      <alignment horizontal="center" vertical="center" wrapText="1"/>
    </xf>
    <xf numFmtId="0" fontId="19" fillId="4" borderId="7" xfId="33" applyFont="1" applyFill="1" applyBorder="1" applyAlignment="1">
      <alignment horizontal="center" vertical="center" wrapText="1"/>
    </xf>
    <xf numFmtId="49" fontId="25" fillId="3" borderId="0" xfId="0" applyNumberFormat="1" applyFont="1" applyFill="1" applyAlignment="1" applyProtection="1">
      <alignment horizontal="left" vertical="top" wrapText="1"/>
      <protection locked="0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165" fontId="34" fillId="5" borderId="6" xfId="37" applyNumberFormat="1" applyFont="1" applyFill="1" applyBorder="1" applyAlignment="1" applyProtection="1">
      <alignment horizontal="center"/>
      <protection locked="0"/>
    </xf>
    <xf numFmtId="165" fontId="34" fillId="5" borderId="8" xfId="37" applyNumberFormat="1" applyFont="1" applyFill="1" applyBorder="1" applyAlignment="1" applyProtection="1">
      <alignment horizontal="center"/>
      <protection locked="0"/>
    </xf>
    <xf numFmtId="165" fontId="34" fillId="5" borderId="7" xfId="37" applyNumberFormat="1" applyFont="1" applyFill="1" applyBorder="1" applyAlignment="1" applyProtection="1">
      <alignment horizontal="center"/>
      <protection locked="0"/>
    </xf>
    <xf numFmtId="0" fontId="25" fillId="3" borderId="4" xfId="0" applyFont="1" applyFill="1" applyBorder="1" applyAlignment="1">
      <alignment horizontal="justify" wrapText="1"/>
    </xf>
    <xf numFmtId="0" fontId="34" fillId="4" borderId="1" xfId="33" applyFont="1" applyFill="1" applyBorder="1" applyAlignment="1">
      <alignment horizontal="center" vertical="center" wrapText="1"/>
    </xf>
    <xf numFmtId="0" fontId="34" fillId="5" borderId="2" xfId="0" applyFont="1" applyFill="1" applyBorder="1" applyAlignment="1" applyProtection="1">
      <alignment horizontal="center" vertical="center"/>
      <protection locked="0"/>
    </xf>
    <xf numFmtId="0" fontId="34" fillId="5" borderId="5" xfId="0" applyFont="1" applyFill="1" applyBorder="1" applyAlignment="1" applyProtection="1">
      <alignment horizontal="center" vertical="center"/>
      <protection locked="0"/>
    </xf>
    <xf numFmtId="0" fontId="25" fillId="3" borderId="4" xfId="0" applyFont="1" applyFill="1" applyBorder="1" applyAlignment="1">
      <alignment horizontal="justify" vertical="center" wrapText="1"/>
    </xf>
    <xf numFmtId="0" fontId="25" fillId="3" borderId="4" xfId="0" applyFont="1" applyFill="1" applyBorder="1" applyAlignment="1" applyProtection="1">
      <alignment horizontal="left" wrapText="1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Alignment="1">
      <alignment horizontal="left" wrapText="1"/>
    </xf>
    <xf numFmtId="49" fontId="21" fillId="3" borderId="2" xfId="0" applyNumberFormat="1" applyFont="1" applyFill="1" applyBorder="1" applyAlignment="1" applyProtection="1">
      <alignment horizontal="left" vertical="center"/>
      <protection locked="0"/>
    </xf>
    <xf numFmtId="49" fontId="21" fillId="3" borderId="3" xfId="0" applyNumberFormat="1" applyFont="1" applyFill="1" applyBorder="1" applyAlignment="1" applyProtection="1">
      <alignment horizontal="left" vertical="center"/>
      <protection locked="0"/>
    </xf>
    <xf numFmtId="49" fontId="21" fillId="3" borderId="5" xfId="0" applyNumberFormat="1" applyFont="1" applyFill="1" applyBorder="1" applyAlignment="1" applyProtection="1">
      <alignment horizontal="left" vertical="center"/>
      <protection locked="0"/>
    </xf>
    <xf numFmtId="0" fontId="20" fillId="4" borderId="1" xfId="33" applyFont="1" applyFill="1" applyBorder="1" applyAlignment="1">
      <alignment horizontal="center" vertical="center" wrapText="1"/>
    </xf>
    <xf numFmtId="0" fontId="21" fillId="3" borderId="1" xfId="33" applyFont="1" applyFill="1" applyBorder="1" applyAlignment="1">
      <alignment horizontal="left" vertical="center" wrapText="1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36" fillId="3" borderId="0" xfId="0" applyFont="1" applyFill="1" applyAlignment="1" applyProtection="1">
      <alignment horizontal="justify" vertical="center" wrapText="1"/>
      <protection locked="0"/>
    </xf>
    <xf numFmtId="0" fontId="18" fillId="4" borderId="1" xfId="0" applyFont="1" applyFill="1" applyBorder="1" applyAlignment="1">
      <alignment horizontal="center" vertical="center"/>
    </xf>
    <xf numFmtId="0" fontId="30" fillId="4" borderId="2" xfId="33" applyFont="1" applyFill="1" applyBorder="1" applyAlignment="1">
      <alignment horizontal="center" vertical="center" wrapText="1"/>
    </xf>
    <xf numFmtId="0" fontId="30" fillId="4" borderId="5" xfId="33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left" vertical="center" wrapText="1"/>
    </xf>
    <xf numFmtId="0" fontId="40" fillId="3" borderId="3" xfId="0" applyFont="1" applyFill="1" applyBorder="1" applyAlignment="1">
      <alignment horizontal="left" vertical="center" wrapText="1"/>
    </xf>
    <xf numFmtId="0" fontId="40" fillId="3" borderId="5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19" fillId="4" borderId="2" xfId="33" applyFont="1" applyFill="1" applyBorder="1" applyAlignment="1">
      <alignment horizontal="center" vertical="center" wrapText="1"/>
    </xf>
    <xf numFmtId="0" fontId="19" fillId="4" borderId="5" xfId="33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left" vertical="center" wrapText="1"/>
    </xf>
    <xf numFmtId="0" fontId="25" fillId="3" borderId="0" xfId="0" applyFont="1" applyFill="1" applyAlignment="1" applyProtection="1">
      <alignment horizontal="justify" vertical="center" wrapText="1"/>
      <protection locked="0"/>
    </xf>
    <xf numFmtId="0" fontId="48" fillId="3" borderId="0" xfId="0" applyFont="1" applyFill="1" applyAlignment="1">
      <alignment horizontal="left" vertical="center" wrapText="1"/>
    </xf>
    <xf numFmtId="0" fontId="28" fillId="3" borderId="0" xfId="0" applyFont="1" applyFill="1"/>
    <xf numFmtId="0" fontId="36" fillId="0" borderId="4" xfId="0" applyFont="1" applyBorder="1" applyAlignment="1">
      <alignment horizontal="justify" wrapText="1"/>
    </xf>
    <xf numFmtId="0" fontId="35" fillId="0" borderId="0" xfId="0" applyFont="1" applyAlignment="1">
      <alignment horizontal="left" vertical="center" wrapText="1"/>
    </xf>
    <xf numFmtId="0" fontId="36" fillId="3" borderId="0" xfId="0" applyFont="1" applyFill="1" applyAlignment="1">
      <alignment horizontal="justify" wrapText="1"/>
    </xf>
  </cellXfs>
  <cellStyles count="125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3044C67F-5C22-4533-B36E-50AE76951AD8}"/>
    <cellStyle name="Migliaia 10 2 2" xfId="103" xr:uid="{4EA038F0-38B8-4895-BAF9-AE7C12B24B14}"/>
    <cellStyle name="Migliaia 10 3" xfId="42" xr:uid="{569F7D0E-C993-4DBC-A13E-C57824A4A02B}"/>
    <cellStyle name="Migliaia 10 4" xfId="84" xr:uid="{E980AE61-6A05-4CC5-9D26-FD6938B49EE4}"/>
    <cellStyle name="Migliaia 11" xfId="28" xr:uid="{00000000-0005-0000-0000-000003000000}"/>
    <cellStyle name="Migliaia 11 2" xfId="76" xr:uid="{A69ADAFE-CB87-4FF6-B508-BC538794C2A9}"/>
    <cellStyle name="Migliaia 11 2 2" xfId="116" xr:uid="{90515011-6B77-47DF-91E4-6FAED05AE422}"/>
    <cellStyle name="Migliaia 11 3" xfId="55" xr:uid="{E705F190-4066-4B76-93C1-E7E48F1852FB}"/>
    <cellStyle name="Migliaia 11 4" xfId="97" xr:uid="{B2793312-1204-46F7-9A95-76A7A2CE0A88}"/>
    <cellStyle name="Migliaia 12" xfId="41" xr:uid="{00000000-0005-0000-0000-000004000000}"/>
    <cellStyle name="Migliaia 12 2" xfId="83" xr:uid="{64C046D5-D2A0-4B89-9087-57A2ED432769}"/>
    <cellStyle name="Migliaia 12 2 2" xfId="123" xr:uid="{8DFD3065-5634-4A16-B1EF-1BA1A703556D}"/>
    <cellStyle name="Migliaia 12 3" xfId="62" xr:uid="{C8955D52-DA80-4513-8638-877F7712AA2E}"/>
    <cellStyle name="Migliaia 12 4" xfId="102" xr:uid="{E5FB72ED-C8E6-4CB1-842B-399BF70EA957}"/>
    <cellStyle name="Migliaia 13" xfId="80" xr:uid="{68905DA5-C7FA-464F-BABB-A7C0129D3869}"/>
    <cellStyle name="Migliaia 13 2" xfId="120" xr:uid="{B3BEE28D-8B55-493E-AD54-D68D915D1980}"/>
    <cellStyle name="Migliaia 14" xfId="59" xr:uid="{B4434B67-5CC3-445B-ABA6-470E19FE246A}"/>
    <cellStyle name="Migliaia 15" xfId="101" xr:uid="{0A1D3892-20FD-4222-95BB-31C993EB641C}"/>
    <cellStyle name="Migliaia 2" xfId="3" xr:uid="{00000000-0005-0000-0000-000005000000}"/>
    <cellStyle name="Migliaia 2 2" xfId="4" xr:uid="{00000000-0005-0000-0000-000006000000}"/>
    <cellStyle name="Migliaia 2 2 2" xfId="65" xr:uid="{18D7C4D6-1E6E-4591-852C-1C5A5D8327F7}"/>
    <cellStyle name="Migliaia 2 2 2 2" xfId="105" xr:uid="{B77CDFB1-C754-496B-AE8F-9A8796E69BAB}"/>
    <cellStyle name="Migliaia 2 2 3" xfId="44" xr:uid="{BAD45358-8E93-4278-8A00-C1F926C5594D}"/>
    <cellStyle name="Migliaia 2 2 4" xfId="86" xr:uid="{E89711C5-03EC-4CDC-8C32-CD74E2A1ED6F}"/>
    <cellStyle name="Migliaia 2 3" xfId="36" xr:uid="{00000000-0005-0000-0000-000007000000}"/>
    <cellStyle name="Migliaia 2 3 2" xfId="40" xr:uid="{00000000-0005-0000-0000-000008000000}"/>
    <cellStyle name="Migliaia 2 3 2 2" xfId="82" xr:uid="{2065DE6E-DD90-478C-9B68-1CD914FBC1F9}"/>
    <cellStyle name="Migliaia 2 3 2 2 2" xfId="122" xr:uid="{EF69ADED-EC89-4F15-B3D0-7F23A39523D7}"/>
    <cellStyle name="Migliaia 2 3 2 3" xfId="61" xr:uid="{CAB24DAA-9EBB-4618-99DF-8AA0FE3EF486}"/>
    <cellStyle name="Migliaia 2 3 3" xfId="79" xr:uid="{2CCF14EE-AFF7-42AB-8BA2-C98295981D3B}"/>
    <cellStyle name="Migliaia 2 3 3 2" xfId="119" xr:uid="{31EF09CE-B423-48C2-9D61-B9EE0595D77B}"/>
    <cellStyle name="Migliaia 2 3 4" xfId="58" xr:uid="{4FF86DD9-BACF-45F8-92AE-E78ACA40BFA0}"/>
    <cellStyle name="Migliaia 2 3 5" xfId="100" xr:uid="{869DF903-C9A5-404F-94D1-28A3E521055E}"/>
    <cellStyle name="Migliaia 2 4" xfId="64" xr:uid="{D4DA2703-8A33-4612-8959-CB322C4BA5AE}"/>
    <cellStyle name="Migliaia 2 4 2" xfId="104" xr:uid="{06CB7B8F-D8AC-41B3-991E-6FDC34232AC5}"/>
    <cellStyle name="Migliaia 2 5" xfId="43" xr:uid="{4F06CC3F-58C9-4873-AE0E-E446FC219F4C}"/>
    <cellStyle name="Migliaia 2 6" xfId="85" xr:uid="{5B4A23AF-0C52-4374-A068-9D04353DBA49}"/>
    <cellStyle name="Migliaia 3" xfId="5" xr:uid="{00000000-0005-0000-0000-000009000000}"/>
    <cellStyle name="Migliaia 3 2" xfId="6" xr:uid="{00000000-0005-0000-0000-00000A000000}"/>
    <cellStyle name="Migliaia 3 2 2" xfId="7" xr:uid="{00000000-0005-0000-0000-00000B000000}"/>
    <cellStyle name="Migliaia 3 2 2 2" xfId="68" xr:uid="{41842A6A-F057-4F0B-A1EC-CBB1C9C65A9A}"/>
    <cellStyle name="Migliaia 3 2 2 2 2" xfId="108" xr:uid="{2BB53B03-C020-4D26-BE82-FB8E1B438B1C}"/>
    <cellStyle name="Migliaia 3 2 2 3" xfId="47" xr:uid="{E693A878-25DA-4D5E-9BE1-558693412C95}"/>
    <cellStyle name="Migliaia 3 2 2 4" xfId="89" xr:uid="{570A484B-A325-4299-B53F-D091B50C2EFA}"/>
    <cellStyle name="Migliaia 3 2 3" xfId="34" xr:uid="{00000000-0005-0000-0000-00000C000000}"/>
    <cellStyle name="Migliaia 3 2 3 2" xfId="38" xr:uid="{00000000-0005-0000-0000-00000D000000}"/>
    <cellStyle name="Migliaia 3 2 3 2 2" xfId="81" xr:uid="{8CB9C89E-6235-48D3-A340-D4CB90A5D2D3}"/>
    <cellStyle name="Migliaia 3 2 3 2 2 2" xfId="121" xr:uid="{0897805C-E41D-4D47-A338-0036A2CBB0DA}"/>
    <cellStyle name="Migliaia 3 2 3 2 3" xfId="60" xr:uid="{CD4282F8-772F-437A-A757-71B0C97A49CC}"/>
    <cellStyle name="Migliaia 3 2 3 3" xfId="77" xr:uid="{9601500D-5A99-4DC9-A4F0-86CF59E04FE0}"/>
    <cellStyle name="Migliaia 3 2 3 3 2" xfId="117" xr:uid="{6D9BD568-8ECB-428D-B5FD-38E3820539B3}"/>
    <cellStyle name="Migliaia 3 2 3 4" xfId="56" xr:uid="{733CFC4A-126B-4184-A9A9-CF63797FD487}"/>
    <cellStyle name="Migliaia 3 2 3 5" xfId="98" xr:uid="{86906FB2-F9B3-407A-9D60-B7F111586FD7}"/>
    <cellStyle name="Migliaia 3 2 4" xfId="67" xr:uid="{E7CDD0E5-9C07-4338-8041-E85591316FCC}"/>
    <cellStyle name="Migliaia 3 2 4 2" xfId="107" xr:uid="{F4AA505F-7AFA-45AF-B656-BEB291C4D8F1}"/>
    <cellStyle name="Migliaia 3 2 5" xfId="46" xr:uid="{863FEDDC-617E-450D-BC78-AB5221A158B9}"/>
    <cellStyle name="Migliaia 3 2 6" xfId="88" xr:uid="{A6167551-407B-49BE-82F5-0A678763114B}"/>
    <cellStyle name="Migliaia 3 3" xfId="8" xr:uid="{00000000-0005-0000-0000-00000E000000}"/>
    <cellStyle name="Migliaia 3 3 2" xfId="69" xr:uid="{EB6D1361-D266-4119-8241-EB8B3B5AE814}"/>
    <cellStyle name="Migliaia 3 3 2 2" xfId="109" xr:uid="{0260EB71-1A3A-4453-A56E-2BF25E56DB48}"/>
    <cellStyle name="Migliaia 3 3 3" xfId="48" xr:uid="{34FC9D54-3AFD-44EE-B286-8C56DE589E13}"/>
    <cellStyle name="Migliaia 3 3 4" xfId="90" xr:uid="{C1835B45-9254-42BB-8FA9-5EEE62ADE284}"/>
    <cellStyle name="Migliaia 3 4" xfId="35" xr:uid="{00000000-0005-0000-0000-00000F000000}"/>
    <cellStyle name="Migliaia 3 4 2" xfId="78" xr:uid="{0ED39D03-7D46-4BFE-A12D-BA4615AFC30D}"/>
    <cellStyle name="Migliaia 3 4 2 2" xfId="118" xr:uid="{D19E2F82-D186-40FF-BECE-23C82C73B236}"/>
    <cellStyle name="Migliaia 3 4 3" xfId="57" xr:uid="{1FBADA47-4C82-4EBB-B486-EDAE568087E7}"/>
    <cellStyle name="Migliaia 3 4 4" xfId="99" xr:uid="{4007785A-4723-43CD-9E04-7970927B077F}"/>
    <cellStyle name="Migliaia 3 5" xfId="66" xr:uid="{77D90D97-83B2-47B0-AD80-785EF8CC9AA8}"/>
    <cellStyle name="Migliaia 3 5 2" xfId="106" xr:uid="{7F9D93D2-2A7B-4498-A334-00D860012E3C}"/>
    <cellStyle name="Migliaia 3 6" xfId="45" xr:uid="{3251E1B9-469C-4C9F-90AD-5C2C1426746E}"/>
    <cellStyle name="Migliaia 3 7" xfId="87" xr:uid="{8094C6CA-A8A5-425F-9434-CB69271CCE17}"/>
    <cellStyle name="Migliaia 4" xfId="9" xr:uid="{00000000-0005-0000-0000-000010000000}"/>
    <cellStyle name="Migliaia 4 2" xfId="70" xr:uid="{85FFE047-1C88-48E5-B726-20A309EA4928}"/>
    <cellStyle name="Migliaia 4 2 2" xfId="110" xr:uid="{C6CA6D29-B6FF-4A2E-87D5-5A1F59FB4861}"/>
    <cellStyle name="Migliaia 4 3" xfId="49" xr:uid="{0C391293-4255-46CD-8F9A-D7047FEE4761}"/>
    <cellStyle name="Migliaia 4 4" xfId="91" xr:uid="{EC685983-B3F8-4793-8F8F-28072F07C7AF}"/>
    <cellStyle name="Migliaia 5" xfId="10" xr:uid="{00000000-0005-0000-0000-000011000000}"/>
    <cellStyle name="Migliaia 5 2" xfId="71" xr:uid="{25C2F6C1-01BC-44C7-9DD4-39D588BAE71C}"/>
    <cellStyle name="Migliaia 5 2 2" xfId="111" xr:uid="{5FC0E1EB-ABB7-4E62-9601-3EE78ADAB744}"/>
    <cellStyle name="Migliaia 5 3" xfId="50" xr:uid="{39A3A636-B11E-4A5E-9A81-53D4DE936D04}"/>
    <cellStyle name="Migliaia 5 4" xfId="92" xr:uid="{DF112D8F-D7F3-4772-A164-A65C764B84F7}"/>
    <cellStyle name="Migliaia 6" xfId="11" xr:uid="{00000000-0005-0000-0000-000012000000}"/>
    <cellStyle name="Migliaia 6 2" xfId="72" xr:uid="{33A5D8EB-E118-47DA-909F-4F528F180EF8}"/>
    <cellStyle name="Migliaia 6 2 2" xfId="112" xr:uid="{CD9E69C0-F62C-4297-9EDB-0F33EF342CA8}"/>
    <cellStyle name="Migliaia 6 3" xfId="51" xr:uid="{3EDD26BE-8A6B-4D6B-B4D2-2365B57B27DB}"/>
    <cellStyle name="Migliaia 6 4" xfId="93" xr:uid="{85BD96C4-7971-4801-9540-DC4C8D7BC3D8}"/>
    <cellStyle name="Migliaia 7" xfId="12" xr:uid="{00000000-0005-0000-0000-000013000000}"/>
    <cellStyle name="Migliaia 7 2" xfId="73" xr:uid="{EFB83A89-EEBB-45DC-BFC0-7D40DE58FF1E}"/>
    <cellStyle name="Migliaia 7 2 2" xfId="113" xr:uid="{B3BDC6EC-3B6F-4C85-AF7D-9BC96CAB3DB0}"/>
    <cellStyle name="Migliaia 7 3" xfId="52" xr:uid="{2FC81222-B3C2-4031-AE28-1255C2DFB2D6}"/>
    <cellStyle name="Migliaia 7 4" xfId="94" xr:uid="{B72BADF9-04B2-4CCD-93C2-69B3B9A33266}"/>
    <cellStyle name="Migliaia 8" xfId="13" xr:uid="{00000000-0005-0000-0000-000014000000}"/>
    <cellStyle name="Migliaia 8 2" xfId="74" xr:uid="{F859FDD8-2CCF-4FC7-8449-08156C417868}"/>
    <cellStyle name="Migliaia 8 2 2" xfId="114" xr:uid="{EFA4D747-2CF7-47BC-8448-3E6F848A73F7}"/>
    <cellStyle name="Migliaia 8 3" xfId="53" xr:uid="{6F11BC3F-458D-4DE8-A938-C25F2BBA04B5}"/>
    <cellStyle name="Migliaia 8 4" xfId="95" xr:uid="{F45E1336-9E99-480C-8A74-35E1B99358BF}"/>
    <cellStyle name="Migliaia 9" xfId="14" xr:uid="{00000000-0005-0000-0000-000015000000}"/>
    <cellStyle name="Migliaia 9 2" xfId="75" xr:uid="{55CCABA1-FEE0-4BA5-8B1C-FA80FC5076BF}"/>
    <cellStyle name="Migliaia 9 2 2" xfId="115" xr:uid="{3A12BAFC-7D9E-4294-9D3C-A9933E13B19D}"/>
    <cellStyle name="Migliaia 9 3" xfId="54" xr:uid="{746F1507-626C-42EB-BAEB-D70FE4ED8CCC}"/>
    <cellStyle name="Migliaia 9 4" xfId="96" xr:uid="{0B7B963F-3907-478C-9355-1825E8F141AD}"/>
    <cellStyle name="Normale" xfId="0" builtinId="0"/>
    <cellStyle name="Normale 2" xfId="1" xr:uid="{00000000-0005-0000-0000-000017000000}"/>
    <cellStyle name="Normale 2 2" xfId="15" xr:uid="{00000000-0005-0000-0000-000018000000}"/>
    <cellStyle name="Normale 2 3" xfId="16" xr:uid="{00000000-0005-0000-0000-000019000000}"/>
    <cellStyle name="Normale 3" xfId="17" xr:uid="{00000000-0005-0000-0000-00001A000000}"/>
    <cellStyle name="Normale 3 2" xfId="18" xr:uid="{00000000-0005-0000-0000-00001B000000}"/>
    <cellStyle name="Normale 3 2 2" xfId="32" xr:uid="{00000000-0005-0000-0000-00001C000000}"/>
    <cellStyle name="Normale 3 2 3" xfId="33" xr:uid="{00000000-0005-0000-0000-00001D000000}"/>
    <cellStyle name="Normale 3 3" xfId="31" xr:uid="{00000000-0005-0000-0000-00001E000000}"/>
    <cellStyle name="Normale 4" xfId="19" xr:uid="{00000000-0005-0000-0000-00001F000000}"/>
    <cellStyle name="Normale 4 2" xfId="20" xr:uid="{00000000-0005-0000-0000-000020000000}"/>
    <cellStyle name="Normale 4 3" xfId="21" xr:uid="{00000000-0005-0000-0000-000021000000}"/>
    <cellStyle name="Normale 4 4" xfId="22" xr:uid="{00000000-0005-0000-0000-000022000000}"/>
    <cellStyle name="Normale 5" xfId="23" xr:uid="{00000000-0005-0000-0000-000023000000}"/>
    <cellStyle name="Normale 6" xfId="24" xr:uid="{00000000-0005-0000-0000-000024000000}"/>
    <cellStyle name="Normale 7" xfId="25" xr:uid="{00000000-0005-0000-0000-000025000000}"/>
    <cellStyle name="Normale 8" xfId="27" xr:uid="{00000000-0005-0000-0000-000026000000}"/>
    <cellStyle name="Normale 8 2" xfId="29" xr:uid="{00000000-0005-0000-0000-000027000000}"/>
    <cellStyle name="Percentuale" xfId="124" builtinId="5"/>
    <cellStyle name="Percentuale 2" xfId="30" xr:uid="{00000000-0005-0000-0000-000029000000}"/>
    <cellStyle name="Percentuale 3" xfId="26" xr:uid="{00000000-0005-0000-0000-00002A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516-652E-4DC9-A69C-314051A43367}">
  <sheetPr>
    <pageSetUpPr fitToPage="1"/>
  </sheetPr>
  <dimension ref="A1:F76"/>
  <sheetViews>
    <sheetView tabSelected="1" workbookViewId="0">
      <selection activeCell="A4" sqref="A4"/>
    </sheetView>
  </sheetViews>
  <sheetFormatPr defaultRowHeight="15"/>
  <cols>
    <col min="1" max="1" width="65.42578125" style="4" customWidth="1"/>
    <col min="2" max="2" width="45.7109375" style="4" customWidth="1"/>
    <col min="3" max="3" width="25.7109375" style="5" customWidth="1"/>
    <col min="4" max="4" width="33.140625" style="4" customWidth="1"/>
    <col min="5" max="5" width="28" style="4" customWidth="1"/>
    <col min="6" max="6" width="53" style="4" customWidth="1"/>
    <col min="7" max="16384" width="9.140625" style="3"/>
  </cols>
  <sheetData>
    <row r="1" spans="1:6" ht="42" customHeight="1">
      <c r="A1" s="46" t="s">
        <v>84</v>
      </c>
      <c r="B1" s="110" t="s">
        <v>71</v>
      </c>
      <c r="C1" s="111"/>
      <c r="D1" s="112"/>
      <c r="E1" s="37"/>
      <c r="F1" s="37"/>
    </row>
    <row r="2" spans="1:6" ht="35.25" customHeight="1">
      <c r="A2" s="7" t="s">
        <v>69</v>
      </c>
      <c r="B2" s="7" t="s">
        <v>16</v>
      </c>
      <c r="C2" s="7" t="s">
        <v>70</v>
      </c>
      <c r="D2" s="7" t="s">
        <v>17</v>
      </c>
    </row>
    <row r="3" spans="1:6" ht="39.950000000000003" customHeight="1">
      <c r="A3" s="94" t="s">
        <v>85</v>
      </c>
      <c r="B3" s="59"/>
      <c r="C3" s="60"/>
      <c r="D3" s="62"/>
    </row>
    <row r="4" spans="1:6" ht="39.950000000000003" customHeight="1">
      <c r="A4" s="94" t="s">
        <v>86</v>
      </c>
      <c r="B4" s="59"/>
      <c r="C4" s="60"/>
      <c r="D4" s="63"/>
    </row>
    <row r="5" spans="1:6" ht="39.950000000000003" customHeight="1">
      <c r="A5" s="95" t="s">
        <v>89</v>
      </c>
      <c r="B5" s="59"/>
      <c r="C5" s="61"/>
      <c r="D5" s="63"/>
    </row>
    <row r="6" spans="1:6" ht="39.950000000000003" customHeight="1">
      <c r="A6" s="95" t="s">
        <v>87</v>
      </c>
      <c r="B6" s="92"/>
      <c r="C6" s="93"/>
      <c r="D6" s="92"/>
    </row>
    <row r="7" spans="1:6" ht="39.950000000000003" customHeight="1">
      <c r="A7" s="95" t="s">
        <v>88</v>
      </c>
      <c r="B7" s="92"/>
      <c r="C7" s="93"/>
      <c r="D7" s="92"/>
    </row>
    <row r="8" spans="1:6" ht="39.950000000000003" customHeight="1">
      <c r="A8" s="96"/>
      <c r="B8" s="92"/>
      <c r="C8" s="93"/>
      <c r="D8" s="92"/>
    </row>
    <row r="9" spans="1:6" ht="39.950000000000003" customHeight="1">
      <c r="A9" s="92"/>
      <c r="B9" s="92"/>
      <c r="C9" s="93"/>
      <c r="D9" s="92"/>
    </row>
    <row r="10" spans="1:6" ht="39.950000000000003" customHeight="1">
      <c r="A10" s="92"/>
      <c r="B10" s="92"/>
      <c r="C10" s="93"/>
      <c r="D10" s="92"/>
    </row>
    <row r="11" spans="1:6" ht="39.950000000000003" customHeight="1">
      <c r="A11" s="92"/>
      <c r="B11" s="92"/>
      <c r="C11" s="93"/>
      <c r="D11" s="92"/>
    </row>
    <row r="12" spans="1:6" ht="39.950000000000003" customHeight="1"/>
    <row r="13" spans="1:6" ht="15" customHeight="1"/>
    <row r="14" spans="1:6" ht="15" customHeight="1"/>
    <row r="15" spans="1:6" ht="15" customHeight="1"/>
    <row r="16" spans="1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475-9DFD-4AB0-BB06-6D5D1DBEA097}">
  <dimension ref="A1:BE16"/>
  <sheetViews>
    <sheetView zoomScale="80" zoomScaleNormal="80" workbookViewId="0">
      <selection activeCell="O2" sqref="O2"/>
    </sheetView>
  </sheetViews>
  <sheetFormatPr defaultRowHeight="15.75"/>
  <cols>
    <col min="1" max="1" width="43.140625" style="27" customWidth="1"/>
    <col min="2" max="2" width="13.7109375" style="27" customWidth="1"/>
    <col min="3" max="57" width="13.7109375" style="28" customWidth="1"/>
    <col min="58" max="60" width="9.7109375" style="28" customWidth="1"/>
    <col min="61" max="16384" width="9.140625" style="28"/>
  </cols>
  <sheetData>
    <row r="1" spans="1:57" ht="38.25" customHeight="1">
      <c r="A1" s="46" t="s">
        <v>84</v>
      </c>
      <c r="N1" s="151" t="s">
        <v>111</v>
      </c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V1" s="72"/>
      <c r="AW1" s="72"/>
    </row>
    <row r="2" spans="1:57" ht="41.25" customHeight="1">
      <c r="A2" s="120" t="s">
        <v>74</v>
      </c>
      <c r="B2" s="113"/>
      <c r="C2" s="114"/>
      <c r="D2" s="114"/>
      <c r="E2" s="114"/>
      <c r="F2" s="114"/>
      <c r="G2" s="114"/>
      <c r="H2" s="114"/>
    </row>
    <row r="3" spans="1:57" s="31" customFormat="1" ht="49.5" customHeight="1">
      <c r="A3" s="147" t="s">
        <v>23</v>
      </c>
      <c r="B3" s="147" t="s">
        <v>3</v>
      </c>
      <c r="C3" s="147"/>
      <c r="D3" s="147"/>
      <c r="E3" s="147"/>
      <c r="F3" s="147"/>
      <c r="G3" s="147"/>
      <c r="H3" s="147"/>
      <c r="I3" s="147" t="s">
        <v>4</v>
      </c>
      <c r="J3" s="147"/>
      <c r="K3" s="147"/>
      <c r="L3" s="147"/>
      <c r="M3" s="147"/>
      <c r="N3" s="147"/>
      <c r="O3" s="147"/>
      <c r="P3" s="147" t="s">
        <v>5</v>
      </c>
      <c r="Q3" s="147"/>
      <c r="R3" s="147"/>
      <c r="S3" s="147"/>
      <c r="T3" s="147"/>
      <c r="U3" s="147"/>
      <c r="V3" s="147"/>
      <c r="W3" s="147" t="s">
        <v>91</v>
      </c>
      <c r="X3" s="147"/>
      <c r="Y3" s="147"/>
      <c r="Z3" s="147"/>
      <c r="AA3" s="147"/>
      <c r="AB3" s="147"/>
      <c r="AC3" s="147"/>
      <c r="AD3" s="147" t="s">
        <v>92</v>
      </c>
      <c r="AE3" s="147"/>
      <c r="AF3" s="147"/>
      <c r="AG3" s="147"/>
      <c r="AH3" s="147"/>
      <c r="AI3" s="147"/>
      <c r="AJ3" s="147"/>
      <c r="AK3" s="147" t="s">
        <v>93</v>
      </c>
      <c r="AL3" s="147"/>
      <c r="AM3" s="147"/>
      <c r="AN3" s="147"/>
      <c r="AO3" s="147"/>
      <c r="AP3" s="147"/>
      <c r="AQ3" s="147"/>
      <c r="AR3" s="148" t="s">
        <v>94</v>
      </c>
      <c r="AS3" s="149"/>
      <c r="AT3" s="149"/>
      <c r="AU3" s="149"/>
      <c r="AV3" s="149"/>
      <c r="AW3" s="149"/>
      <c r="AX3" s="150"/>
      <c r="AY3" s="147" t="s">
        <v>11</v>
      </c>
      <c r="AZ3" s="147"/>
      <c r="BA3" s="147"/>
      <c r="BB3" s="147"/>
      <c r="BC3" s="147"/>
      <c r="BD3" s="147"/>
      <c r="BE3" s="147"/>
    </row>
    <row r="4" spans="1:57" ht="87" customHeight="1">
      <c r="A4" s="147"/>
      <c r="B4" s="73" t="s">
        <v>31</v>
      </c>
      <c r="C4" s="36" t="s">
        <v>21</v>
      </c>
      <c r="D4" s="36" t="s">
        <v>20</v>
      </c>
      <c r="E4" s="36" t="s">
        <v>22</v>
      </c>
      <c r="F4" s="36" t="s">
        <v>42</v>
      </c>
      <c r="G4" s="36" t="s">
        <v>72</v>
      </c>
      <c r="H4" s="36" t="s">
        <v>15</v>
      </c>
      <c r="I4" s="73" t="s">
        <v>31</v>
      </c>
      <c r="J4" s="36" t="s">
        <v>21</v>
      </c>
      <c r="K4" s="36" t="s">
        <v>20</v>
      </c>
      <c r="L4" s="36" t="s">
        <v>22</v>
      </c>
      <c r="M4" s="36" t="s">
        <v>42</v>
      </c>
      <c r="N4" s="36" t="s">
        <v>72</v>
      </c>
      <c r="O4" s="36" t="s">
        <v>15</v>
      </c>
      <c r="P4" s="73" t="s">
        <v>31</v>
      </c>
      <c r="Q4" s="36" t="s">
        <v>21</v>
      </c>
      <c r="R4" s="36" t="s">
        <v>20</v>
      </c>
      <c r="S4" s="36" t="s">
        <v>22</v>
      </c>
      <c r="T4" s="36" t="s">
        <v>42</v>
      </c>
      <c r="U4" s="36" t="s">
        <v>72</v>
      </c>
      <c r="V4" s="36" t="s">
        <v>15</v>
      </c>
      <c r="W4" s="73" t="s">
        <v>31</v>
      </c>
      <c r="X4" s="36" t="s">
        <v>21</v>
      </c>
      <c r="Y4" s="36" t="s">
        <v>20</v>
      </c>
      <c r="Z4" s="36" t="s">
        <v>22</v>
      </c>
      <c r="AA4" s="36" t="s">
        <v>42</v>
      </c>
      <c r="AB4" s="36" t="s">
        <v>72</v>
      </c>
      <c r="AC4" s="36" t="s">
        <v>15</v>
      </c>
      <c r="AD4" s="73" t="s">
        <v>31</v>
      </c>
      <c r="AE4" s="36" t="s">
        <v>21</v>
      </c>
      <c r="AF4" s="36" t="s">
        <v>20</v>
      </c>
      <c r="AG4" s="36" t="s">
        <v>22</v>
      </c>
      <c r="AH4" s="36" t="s">
        <v>42</v>
      </c>
      <c r="AI4" s="36" t="s">
        <v>72</v>
      </c>
      <c r="AJ4" s="36" t="s">
        <v>15</v>
      </c>
      <c r="AK4" s="73" t="s">
        <v>31</v>
      </c>
      <c r="AL4" s="36" t="s">
        <v>21</v>
      </c>
      <c r="AM4" s="36" t="s">
        <v>20</v>
      </c>
      <c r="AN4" s="36" t="s">
        <v>22</v>
      </c>
      <c r="AO4" s="36" t="s">
        <v>42</v>
      </c>
      <c r="AP4" s="36" t="s">
        <v>72</v>
      </c>
      <c r="AQ4" s="36" t="s">
        <v>15</v>
      </c>
      <c r="AR4" s="73" t="s">
        <v>31</v>
      </c>
      <c r="AS4" s="36" t="s">
        <v>21</v>
      </c>
      <c r="AT4" s="36" t="s">
        <v>20</v>
      </c>
      <c r="AU4" s="36" t="s">
        <v>22</v>
      </c>
      <c r="AV4" s="36" t="s">
        <v>42</v>
      </c>
      <c r="AW4" s="36" t="s">
        <v>72</v>
      </c>
      <c r="AX4" s="36" t="s">
        <v>15</v>
      </c>
      <c r="AY4" s="73" t="s">
        <v>31</v>
      </c>
      <c r="AZ4" s="36" t="s">
        <v>21</v>
      </c>
      <c r="BA4" s="36" t="s">
        <v>20</v>
      </c>
      <c r="BB4" s="36" t="s">
        <v>22</v>
      </c>
      <c r="BC4" s="36" t="s">
        <v>42</v>
      </c>
      <c r="BD4" s="36" t="s">
        <v>72</v>
      </c>
      <c r="BE4" s="36" t="s">
        <v>15</v>
      </c>
    </row>
    <row r="5" spans="1:57" ht="60" customHeight="1">
      <c r="A5" s="94" t="s">
        <v>85</v>
      </c>
      <c r="B5" s="64"/>
      <c r="C5" s="65"/>
      <c r="D5" s="65"/>
      <c r="E5" s="44"/>
      <c r="F5" s="64"/>
      <c r="G5" s="44"/>
      <c r="H5" s="66"/>
      <c r="I5" s="64"/>
      <c r="J5" s="65"/>
      <c r="K5" s="65"/>
      <c r="L5" s="44"/>
      <c r="M5" s="64"/>
      <c r="N5" s="44"/>
      <c r="O5" s="66"/>
      <c r="P5" s="64"/>
      <c r="Q5" s="65"/>
      <c r="R5" s="65"/>
      <c r="S5" s="44"/>
      <c r="T5" s="64"/>
      <c r="U5" s="44"/>
      <c r="V5" s="66"/>
      <c r="W5" s="64"/>
      <c r="X5" s="65"/>
      <c r="Y5" s="65"/>
      <c r="Z5" s="44"/>
      <c r="AA5" s="64"/>
      <c r="AB5" s="44"/>
      <c r="AC5" s="66"/>
      <c r="AD5" s="64"/>
      <c r="AE5" s="65"/>
      <c r="AF5" s="65"/>
      <c r="AG5" s="44"/>
      <c r="AH5" s="64"/>
      <c r="AI5" s="44"/>
      <c r="AJ5" s="66"/>
      <c r="AK5" s="64"/>
      <c r="AL5" s="65"/>
      <c r="AM5" s="65"/>
      <c r="AN5" s="44"/>
      <c r="AO5" s="64"/>
      <c r="AP5" s="44"/>
      <c r="AQ5" s="66"/>
      <c r="AR5" s="64"/>
      <c r="AS5" s="65"/>
      <c r="AT5" s="65"/>
      <c r="AU5" s="44"/>
      <c r="AV5" s="64"/>
      <c r="AW5" s="44"/>
      <c r="AX5" s="66"/>
      <c r="AY5" s="97"/>
      <c r="AZ5" s="97"/>
      <c r="BA5" s="97"/>
      <c r="BB5" s="97"/>
      <c r="BC5" s="97"/>
      <c r="BD5" s="97"/>
      <c r="BE5" s="97"/>
    </row>
    <row r="6" spans="1:57" ht="60" customHeight="1">
      <c r="A6" s="94" t="s">
        <v>86</v>
      </c>
      <c r="B6" s="67"/>
      <c r="C6" s="68"/>
      <c r="D6" s="68"/>
      <c r="E6" s="44"/>
      <c r="F6" s="67"/>
      <c r="G6" s="44"/>
      <c r="H6" s="69"/>
      <c r="I6" s="67"/>
      <c r="J6" s="68"/>
      <c r="K6" s="68"/>
      <c r="L6" s="44"/>
      <c r="M6" s="67"/>
      <c r="N6" s="44"/>
      <c r="O6" s="69"/>
      <c r="P6" s="67"/>
      <c r="Q6" s="68"/>
      <c r="R6" s="68"/>
      <c r="S6" s="44"/>
      <c r="T6" s="67"/>
      <c r="U6" s="44"/>
      <c r="V6" s="69"/>
      <c r="W6" s="67"/>
      <c r="X6" s="68"/>
      <c r="Y6" s="68"/>
      <c r="Z6" s="44"/>
      <c r="AA6" s="67"/>
      <c r="AB6" s="44"/>
      <c r="AC6" s="69"/>
      <c r="AD6" s="67"/>
      <c r="AE6" s="68"/>
      <c r="AF6" s="68"/>
      <c r="AG6" s="44"/>
      <c r="AH6" s="67"/>
      <c r="AI6" s="44"/>
      <c r="AJ6" s="69"/>
      <c r="AK6" s="67"/>
      <c r="AL6" s="68"/>
      <c r="AM6" s="68"/>
      <c r="AN6" s="44"/>
      <c r="AO6" s="67"/>
      <c r="AP6" s="44"/>
      <c r="AQ6" s="69"/>
      <c r="AR6" s="67"/>
      <c r="AS6" s="68"/>
      <c r="AT6" s="68"/>
      <c r="AU6" s="44"/>
      <c r="AV6" s="67"/>
      <c r="AW6" s="44"/>
      <c r="AX6" s="69"/>
      <c r="AY6" s="97"/>
      <c r="AZ6" s="97"/>
      <c r="BA6" s="97"/>
      <c r="BB6" s="97"/>
      <c r="BC6" s="97"/>
      <c r="BD6" s="97"/>
      <c r="BE6" s="97"/>
    </row>
    <row r="7" spans="1:57" ht="60" customHeight="1">
      <c r="A7" s="95" t="s">
        <v>89</v>
      </c>
      <c r="B7" s="67"/>
      <c r="C7" s="70"/>
      <c r="D7" s="70"/>
      <c r="E7" s="44"/>
      <c r="F7" s="67"/>
      <c r="G7" s="44"/>
      <c r="H7" s="70"/>
      <c r="I7" s="67"/>
      <c r="J7" s="70"/>
      <c r="K7" s="70"/>
      <c r="L7" s="44"/>
      <c r="M7" s="67"/>
      <c r="N7" s="44"/>
      <c r="O7" s="70"/>
      <c r="P7" s="67"/>
      <c r="Q7" s="70"/>
      <c r="R7" s="70"/>
      <c r="S7" s="44"/>
      <c r="T7" s="67"/>
      <c r="U7" s="44"/>
      <c r="V7" s="70"/>
      <c r="W7" s="67"/>
      <c r="X7" s="70"/>
      <c r="Y7" s="70"/>
      <c r="Z7" s="44"/>
      <c r="AA7" s="67"/>
      <c r="AB7" s="44"/>
      <c r="AC7" s="70"/>
      <c r="AD7" s="67"/>
      <c r="AE7" s="70"/>
      <c r="AF7" s="70"/>
      <c r="AG7" s="44"/>
      <c r="AH7" s="67"/>
      <c r="AI7" s="44"/>
      <c r="AJ7" s="70"/>
      <c r="AK7" s="67"/>
      <c r="AL7" s="70"/>
      <c r="AM7" s="70"/>
      <c r="AN7" s="44"/>
      <c r="AO7" s="67"/>
      <c r="AP7" s="44"/>
      <c r="AQ7" s="70"/>
      <c r="AR7" s="67"/>
      <c r="AS7" s="70"/>
      <c r="AT7" s="70"/>
      <c r="AU7" s="44"/>
      <c r="AV7" s="67"/>
      <c r="AW7" s="44"/>
      <c r="AX7" s="70"/>
      <c r="AY7" s="97"/>
      <c r="AZ7" s="97"/>
      <c r="BA7" s="97"/>
      <c r="BB7" s="97"/>
      <c r="BC7" s="97"/>
      <c r="BD7" s="97"/>
      <c r="BE7" s="97"/>
    </row>
    <row r="8" spans="1:57" ht="60" customHeight="1">
      <c r="A8" s="95" t="s">
        <v>87</v>
      </c>
      <c r="B8" s="53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8"/>
      <c r="W8" s="98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</row>
    <row r="9" spans="1:57" ht="60" customHeight="1">
      <c r="A9" s="95" t="s">
        <v>88</v>
      </c>
      <c r="B9" s="5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8"/>
      <c r="W9" s="98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</row>
    <row r="10" spans="1:57">
      <c r="A10" s="29"/>
      <c r="B10" s="29"/>
    </row>
    <row r="11" spans="1:57">
      <c r="A11" s="29"/>
      <c r="B11" s="29"/>
    </row>
    <row r="12" spans="1:57">
      <c r="A12" s="29"/>
      <c r="B12" s="29"/>
    </row>
    <row r="13" spans="1:57">
      <c r="A13" s="29"/>
      <c r="B13" s="29"/>
    </row>
    <row r="14" spans="1:57">
      <c r="A14" s="29"/>
      <c r="B14" s="29"/>
    </row>
    <row r="15" spans="1:57">
      <c r="A15" s="29"/>
      <c r="B15" s="29"/>
    </row>
    <row r="16" spans="1:57">
      <c r="A16" s="29"/>
      <c r="B16" s="29"/>
    </row>
  </sheetData>
  <sheetProtection formatColumns="0" formatRows="0" insertColumns="0" insertRows="0" selectLockedCells="1"/>
  <mergeCells count="10">
    <mergeCell ref="A3:A4"/>
    <mergeCell ref="P3:V3"/>
    <mergeCell ref="W3:AC3"/>
    <mergeCell ref="AD3:AJ3"/>
    <mergeCell ref="AK3:AQ3"/>
    <mergeCell ref="AY3:BE3"/>
    <mergeCell ref="AR3:AX3"/>
    <mergeCell ref="N1:AE1"/>
    <mergeCell ref="B3:H3"/>
    <mergeCell ref="I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E8-3BFF-41C8-A12D-94166737302B}">
  <dimension ref="A1:F39"/>
  <sheetViews>
    <sheetView zoomScale="80" zoomScaleNormal="80" workbookViewId="0">
      <selection activeCell="E4" sqref="E4"/>
    </sheetView>
  </sheetViews>
  <sheetFormatPr defaultRowHeight="15"/>
  <cols>
    <col min="1" max="1" width="49.42578125" style="1" customWidth="1"/>
    <col min="2" max="4" width="65.7109375" style="1" customWidth="1"/>
    <col min="5" max="8" width="55.7109375" style="1" customWidth="1"/>
    <col min="9" max="16384" width="9.140625" style="1"/>
  </cols>
  <sheetData>
    <row r="1" spans="1:6" ht="18.75">
      <c r="A1" s="46" t="s">
        <v>84</v>
      </c>
      <c r="C1" s="115" t="s">
        <v>32</v>
      </c>
      <c r="D1" s="116"/>
    </row>
    <row r="2" spans="1:6" ht="15.75">
      <c r="A2" s="38"/>
    </row>
    <row r="3" spans="1:6" ht="15.75">
      <c r="A3" s="38"/>
    </row>
    <row r="4" spans="1:6" ht="61.5" customHeight="1">
      <c r="A4" s="7" t="s">
        <v>33</v>
      </c>
      <c r="B4" s="7" t="s">
        <v>85</v>
      </c>
      <c r="C4" s="7" t="s">
        <v>86</v>
      </c>
      <c r="D4" s="7" t="s">
        <v>89</v>
      </c>
      <c r="E4" s="7" t="s">
        <v>87</v>
      </c>
      <c r="F4" s="7" t="s">
        <v>88</v>
      </c>
    </row>
    <row r="5" spans="1:6" ht="150" customHeight="1">
      <c r="A5" s="47" t="s">
        <v>3</v>
      </c>
      <c r="B5" s="85"/>
      <c r="C5" s="85"/>
      <c r="D5" s="85"/>
      <c r="E5" s="99"/>
      <c r="F5" s="99"/>
    </row>
    <row r="6" spans="1:6" ht="150" customHeight="1">
      <c r="A6" s="47" t="s">
        <v>4</v>
      </c>
      <c r="B6" s="85"/>
      <c r="C6" s="85"/>
      <c r="D6" s="85"/>
      <c r="E6" s="99"/>
      <c r="F6" s="99"/>
    </row>
    <row r="7" spans="1:6" ht="150" customHeight="1">
      <c r="A7" s="47" t="s">
        <v>5</v>
      </c>
      <c r="B7" s="85"/>
      <c r="C7" s="85"/>
      <c r="D7" s="85"/>
      <c r="E7" s="99"/>
      <c r="F7" s="99"/>
    </row>
    <row r="8" spans="1:6" ht="150" customHeight="1">
      <c r="A8" s="47" t="s">
        <v>91</v>
      </c>
      <c r="B8" s="85"/>
      <c r="C8" s="85"/>
      <c r="D8" s="85"/>
      <c r="E8" s="99"/>
      <c r="F8" s="99"/>
    </row>
    <row r="9" spans="1:6" ht="150" customHeight="1">
      <c r="A9" s="47" t="s">
        <v>92</v>
      </c>
      <c r="B9" s="85"/>
      <c r="C9" s="85"/>
      <c r="D9" s="85"/>
      <c r="E9" s="99"/>
      <c r="F9" s="99"/>
    </row>
    <row r="10" spans="1:6" ht="150" customHeight="1">
      <c r="A10" s="47" t="s">
        <v>93</v>
      </c>
      <c r="B10" s="85"/>
      <c r="C10" s="85"/>
      <c r="D10" s="85"/>
      <c r="E10" s="99"/>
      <c r="F10" s="99"/>
    </row>
    <row r="11" spans="1:6" ht="150" customHeight="1">
      <c r="A11" s="47" t="s">
        <v>94</v>
      </c>
      <c r="B11" s="85"/>
      <c r="C11" s="85"/>
      <c r="D11" s="85"/>
      <c r="E11" s="99"/>
      <c r="F11" s="99"/>
    </row>
    <row r="12" spans="1:6" ht="150" customHeight="1">
      <c r="A12" s="47" t="s">
        <v>11</v>
      </c>
      <c r="B12" s="99"/>
      <c r="C12" s="99"/>
      <c r="D12" s="99"/>
      <c r="E12" s="99"/>
      <c r="F12" s="99"/>
    </row>
    <row r="13" spans="1:6" ht="150" customHeight="1"/>
    <row r="14" spans="1:6" ht="15" customHeight="1"/>
    <row r="15" spans="1:6" ht="15" customHeight="1"/>
    <row r="16" spans="1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12"/>
  <sheetViews>
    <sheetView topLeftCell="A105" zoomScale="90" zoomScaleNormal="90" workbookViewId="0">
      <selection activeCell="G112" sqref="G112"/>
    </sheetView>
  </sheetViews>
  <sheetFormatPr defaultColWidth="9.140625" defaultRowHeight="15"/>
  <cols>
    <col min="1" max="1" width="91" style="28" customWidth="1"/>
    <col min="2" max="8" width="15.7109375" style="28" customWidth="1"/>
    <col min="9" max="9" width="21.85546875" style="28" customWidth="1"/>
    <col min="10" max="10" width="18" style="28" customWidth="1"/>
    <col min="11" max="11" width="18.140625" style="28" customWidth="1"/>
    <col min="12" max="16384" width="9.140625" style="28"/>
  </cols>
  <sheetData>
    <row r="1" spans="1:8" ht="40.5" customHeight="1">
      <c r="A1" s="46" t="s">
        <v>84</v>
      </c>
      <c r="C1" s="191" t="s">
        <v>50</v>
      </c>
      <c r="D1" s="191"/>
      <c r="E1" s="191"/>
      <c r="F1" s="191"/>
      <c r="G1" s="191"/>
      <c r="H1" s="191"/>
    </row>
    <row r="2" spans="1:8" ht="15.75">
      <c r="A2" s="45"/>
      <c r="C2" s="191"/>
      <c r="D2" s="191"/>
      <c r="E2" s="191"/>
      <c r="F2" s="191"/>
      <c r="G2" s="191"/>
      <c r="H2" s="191"/>
    </row>
    <row r="3" spans="1:8" ht="18.75">
      <c r="A3" s="117" t="s">
        <v>12</v>
      </c>
      <c r="C3" s="138"/>
      <c r="D3" s="138"/>
      <c r="E3" s="138"/>
      <c r="F3" s="138"/>
      <c r="G3" s="138"/>
      <c r="H3" s="138"/>
    </row>
    <row r="4" spans="1:8" ht="15" customHeight="1">
      <c r="C4" s="138"/>
      <c r="D4" s="138"/>
      <c r="E4" s="138"/>
      <c r="F4" s="138"/>
      <c r="G4" s="138"/>
      <c r="H4" s="138"/>
    </row>
    <row r="5" spans="1:8" ht="15.75">
      <c r="A5" s="139" t="s">
        <v>46</v>
      </c>
    </row>
    <row r="6" spans="1:8" ht="15.75">
      <c r="A6" s="147" t="s">
        <v>23</v>
      </c>
      <c r="B6" s="148">
        <v>2021</v>
      </c>
      <c r="C6" s="150"/>
      <c r="D6" s="148">
        <v>2022</v>
      </c>
      <c r="E6" s="150"/>
      <c r="F6" s="148">
        <v>2023</v>
      </c>
      <c r="G6" s="150"/>
      <c r="H6" s="158" t="s">
        <v>75</v>
      </c>
    </row>
    <row r="7" spans="1:8">
      <c r="A7" s="147"/>
      <c r="B7" s="124" t="s">
        <v>13</v>
      </c>
      <c r="C7" s="124" t="s">
        <v>0</v>
      </c>
      <c r="D7" s="124" t="s">
        <v>13</v>
      </c>
      <c r="E7" s="124" t="s">
        <v>0</v>
      </c>
      <c r="F7" s="124" t="s">
        <v>13</v>
      </c>
      <c r="G7" s="124" t="s">
        <v>0</v>
      </c>
      <c r="H7" s="159"/>
    </row>
    <row r="8" spans="1:8" ht="39" customHeight="1">
      <c r="A8" s="94" t="s">
        <v>85</v>
      </c>
      <c r="B8" s="41">
        <v>158</v>
      </c>
      <c r="C8" s="40">
        <v>98</v>
      </c>
      <c r="D8" s="40">
        <v>177</v>
      </c>
      <c r="E8" s="40">
        <v>106</v>
      </c>
      <c r="F8" s="43"/>
      <c r="G8" s="43"/>
      <c r="H8" s="125"/>
    </row>
    <row r="9" spans="1:8" ht="39" customHeight="1">
      <c r="A9" s="94" t="s">
        <v>86</v>
      </c>
      <c r="B9" s="41">
        <v>220</v>
      </c>
      <c r="C9" s="40">
        <v>82</v>
      </c>
      <c r="D9" s="40">
        <v>213</v>
      </c>
      <c r="E9" s="40">
        <v>82</v>
      </c>
      <c r="F9" s="43"/>
      <c r="G9" s="43"/>
      <c r="H9" s="125"/>
    </row>
    <row r="10" spans="1:8" ht="39" customHeight="1">
      <c r="A10" s="95" t="s">
        <v>89</v>
      </c>
      <c r="B10" s="41">
        <v>22281</v>
      </c>
      <c r="C10" s="40">
        <v>11649</v>
      </c>
      <c r="D10" s="40">
        <v>20429</v>
      </c>
      <c r="E10" s="40">
        <v>10729</v>
      </c>
      <c r="F10" s="43"/>
      <c r="G10" s="43"/>
      <c r="H10" s="125"/>
    </row>
    <row r="11" spans="1:8" ht="39" customHeight="1">
      <c r="A11" s="95" t="s">
        <v>87</v>
      </c>
      <c r="B11" s="41">
        <v>6563</v>
      </c>
      <c r="C11" s="40">
        <v>33589</v>
      </c>
      <c r="D11" s="40">
        <v>7128</v>
      </c>
      <c r="E11" s="40">
        <v>32890</v>
      </c>
      <c r="F11" s="43"/>
      <c r="G11" s="43"/>
      <c r="H11" s="125"/>
    </row>
    <row r="12" spans="1:8" ht="39" customHeight="1">
      <c r="A12" s="95" t="s">
        <v>88</v>
      </c>
      <c r="B12" s="41">
        <v>2195</v>
      </c>
      <c r="C12" s="40">
        <v>727</v>
      </c>
      <c r="D12" s="40">
        <v>2204</v>
      </c>
      <c r="E12" s="40">
        <v>742</v>
      </c>
      <c r="F12" s="43"/>
      <c r="G12" s="43"/>
      <c r="H12" s="125"/>
    </row>
    <row r="13" spans="1:8" ht="15" customHeight="1">
      <c r="A13" s="126"/>
      <c r="B13" s="127">
        <f>SUM(B8:B12)</f>
        <v>31417</v>
      </c>
      <c r="C13" s="127">
        <f t="shared" ref="C13:G13" si="0">SUM(C8:C12)</f>
        <v>46145</v>
      </c>
      <c r="D13" s="127">
        <f t="shared" si="0"/>
        <v>30151</v>
      </c>
      <c r="E13" s="127">
        <f t="shared" si="0"/>
        <v>44549</v>
      </c>
      <c r="F13" s="127">
        <f t="shared" si="0"/>
        <v>0</v>
      </c>
      <c r="G13" s="127">
        <f t="shared" si="0"/>
        <v>0</v>
      </c>
      <c r="H13" s="128"/>
    </row>
    <row r="14" spans="1:8" ht="15" customHeight="1"/>
    <row r="15" spans="1:8" ht="15" customHeight="1"/>
    <row r="16" spans="1:8" ht="46.5" customHeight="1">
      <c r="A16" s="163" t="s">
        <v>49</v>
      </c>
      <c r="B16" s="163"/>
      <c r="C16" s="163"/>
      <c r="D16" s="163"/>
      <c r="E16" s="163"/>
      <c r="F16" s="163"/>
      <c r="G16" s="163"/>
    </row>
    <row r="17" spans="1:11" ht="15" customHeight="1">
      <c r="A17" s="147" t="s">
        <v>23</v>
      </c>
      <c r="B17" s="162" t="s">
        <v>47</v>
      </c>
      <c r="C17" s="162" t="s">
        <v>48</v>
      </c>
      <c r="D17" s="162" t="s">
        <v>73</v>
      </c>
      <c r="E17" s="162"/>
      <c r="F17" s="162"/>
      <c r="G17" s="162"/>
    </row>
    <row r="18" spans="1:11" ht="15" customHeight="1">
      <c r="A18" s="147"/>
      <c r="B18" s="162"/>
      <c r="C18" s="162"/>
      <c r="D18" s="162"/>
      <c r="E18" s="162"/>
      <c r="F18" s="162"/>
      <c r="G18" s="162"/>
    </row>
    <row r="19" spans="1:11" ht="39" customHeight="1">
      <c r="A19" s="94" t="s">
        <v>85</v>
      </c>
      <c r="B19" s="129"/>
      <c r="C19" s="129"/>
      <c r="D19" s="152"/>
      <c r="E19" s="152"/>
      <c r="F19" s="152"/>
      <c r="G19" s="152"/>
    </row>
    <row r="20" spans="1:11" ht="39" customHeight="1">
      <c r="A20" s="94" t="s">
        <v>86</v>
      </c>
      <c r="B20" s="129"/>
      <c r="C20" s="129"/>
      <c r="D20" s="152"/>
      <c r="E20" s="152"/>
      <c r="F20" s="152"/>
      <c r="G20" s="152"/>
    </row>
    <row r="21" spans="1:11" ht="39" customHeight="1">
      <c r="A21" s="95" t="s">
        <v>89</v>
      </c>
      <c r="B21" s="129"/>
      <c r="C21" s="129"/>
      <c r="D21" s="152"/>
      <c r="E21" s="152"/>
      <c r="F21" s="152"/>
      <c r="G21" s="152"/>
    </row>
    <row r="22" spans="1:11" ht="39" customHeight="1">
      <c r="A22" s="95" t="s">
        <v>87</v>
      </c>
      <c r="B22" s="129"/>
      <c r="C22" s="129"/>
      <c r="D22" s="152"/>
      <c r="E22" s="152"/>
      <c r="F22" s="152"/>
      <c r="G22" s="152"/>
    </row>
    <row r="23" spans="1:11" ht="39" customHeight="1">
      <c r="A23" s="95" t="s">
        <v>88</v>
      </c>
      <c r="B23" s="129"/>
      <c r="C23" s="129"/>
      <c r="D23" s="152"/>
      <c r="E23" s="152"/>
      <c r="F23" s="152"/>
      <c r="G23" s="152"/>
    </row>
    <row r="24" spans="1:11" ht="15" customHeight="1">
      <c r="A24" s="126"/>
      <c r="B24" s="127"/>
      <c r="C24" s="127"/>
      <c r="D24" s="153"/>
      <c r="E24" s="154"/>
      <c r="F24" s="154"/>
      <c r="G24" s="155"/>
    </row>
    <row r="25" spans="1:11" ht="15" customHeight="1"/>
    <row r="26" spans="1:11" ht="15" customHeight="1"/>
    <row r="27" spans="1:11" ht="15.75">
      <c r="A27" s="139" t="s">
        <v>114</v>
      </c>
      <c r="B27" s="6"/>
      <c r="C27" s="6"/>
      <c r="D27" s="6"/>
      <c r="E27" s="6"/>
      <c r="F27" s="6"/>
      <c r="G27" s="6"/>
    </row>
    <row r="28" spans="1:11" ht="30" customHeight="1">
      <c r="A28" s="147" t="s">
        <v>23</v>
      </c>
      <c r="B28" s="148">
        <v>2021</v>
      </c>
      <c r="C28" s="150"/>
      <c r="D28" s="148">
        <v>2022</v>
      </c>
      <c r="E28" s="150"/>
      <c r="F28" s="148">
        <v>2023</v>
      </c>
      <c r="G28" s="150"/>
      <c r="H28" s="158" t="s">
        <v>75</v>
      </c>
      <c r="I28" s="148" t="s">
        <v>3</v>
      </c>
      <c r="J28" s="149"/>
      <c r="K28" s="150"/>
    </row>
    <row r="29" spans="1:11" ht="30" customHeight="1">
      <c r="A29" s="147"/>
      <c r="B29" s="130" t="s">
        <v>13</v>
      </c>
      <c r="C29" s="130" t="s">
        <v>0</v>
      </c>
      <c r="D29" s="130" t="s">
        <v>13</v>
      </c>
      <c r="E29" s="130" t="s">
        <v>0</v>
      </c>
      <c r="F29" s="130" t="s">
        <v>13</v>
      </c>
      <c r="G29" s="130" t="s">
        <v>0</v>
      </c>
      <c r="H29" s="159"/>
      <c r="I29" s="7" t="s">
        <v>8</v>
      </c>
      <c r="J29" s="7" t="s">
        <v>9</v>
      </c>
      <c r="K29" s="7" t="s">
        <v>10</v>
      </c>
    </row>
    <row r="30" spans="1:11" ht="39.950000000000003" customHeight="1">
      <c r="A30" s="94" t="s">
        <v>85</v>
      </c>
      <c r="B30" s="41">
        <v>0</v>
      </c>
      <c r="C30" s="40">
        <v>0</v>
      </c>
      <c r="D30" s="40">
        <v>22</v>
      </c>
      <c r="E30" s="40">
        <v>12</v>
      </c>
      <c r="F30" s="43"/>
      <c r="G30" s="43"/>
      <c r="H30" s="125"/>
      <c r="I30" s="131"/>
      <c r="J30" s="132"/>
      <c r="K30" s="133"/>
    </row>
    <row r="31" spans="1:11" ht="39.950000000000003" customHeight="1">
      <c r="A31" s="94" t="s">
        <v>86</v>
      </c>
      <c r="B31" s="41"/>
      <c r="C31" s="40"/>
      <c r="D31" s="40"/>
      <c r="E31" s="40"/>
      <c r="F31" s="43"/>
      <c r="G31" s="43"/>
      <c r="H31" s="125"/>
      <c r="I31" s="134"/>
      <c r="J31" s="134"/>
      <c r="K31" s="134"/>
    </row>
    <row r="32" spans="1:11" ht="39.950000000000003" customHeight="1">
      <c r="A32" s="95" t="s">
        <v>89</v>
      </c>
      <c r="B32" s="41"/>
      <c r="C32" s="40"/>
      <c r="D32" s="40"/>
      <c r="E32" s="40"/>
      <c r="F32" s="43"/>
      <c r="G32" s="43"/>
      <c r="H32" s="125"/>
      <c r="I32" s="134"/>
      <c r="J32" s="134"/>
      <c r="K32" s="134"/>
    </row>
    <row r="33" spans="1:11" ht="39.950000000000003" customHeight="1">
      <c r="A33" s="95" t="s">
        <v>87</v>
      </c>
      <c r="B33" s="41">
        <v>285</v>
      </c>
      <c r="C33" s="40"/>
      <c r="D33" s="40"/>
      <c r="E33" s="40"/>
      <c r="F33" s="43"/>
      <c r="G33" s="43"/>
      <c r="H33" s="135"/>
      <c r="I33" s="70"/>
      <c r="J33" s="70"/>
      <c r="K33" s="70"/>
    </row>
    <row r="34" spans="1:11" ht="39.950000000000003" customHeight="1">
      <c r="A34" s="95" t="s">
        <v>88</v>
      </c>
      <c r="B34" s="41"/>
      <c r="C34" s="40"/>
      <c r="D34" s="40"/>
      <c r="E34" s="40"/>
      <c r="F34" s="43"/>
      <c r="G34" s="43"/>
      <c r="H34" s="135"/>
      <c r="I34" s="70"/>
      <c r="J34" s="70"/>
      <c r="K34" s="70"/>
    </row>
    <row r="35" spans="1:11" ht="15" customHeight="1">
      <c r="A35" s="126"/>
      <c r="B35" s="127">
        <f>SUM(B30:B34)</f>
        <v>285</v>
      </c>
      <c r="C35" s="127">
        <f t="shared" ref="C35:G35" si="1">SUM(C30:C34)</f>
        <v>0</v>
      </c>
      <c r="D35" s="127">
        <f t="shared" si="1"/>
        <v>22</v>
      </c>
      <c r="E35" s="127">
        <f t="shared" si="1"/>
        <v>12</v>
      </c>
      <c r="F35" s="127">
        <f t="shared" si="1"/>
        <v>0</v>
      </c>
      <c r="G35" s="127">
        <f t="shared" si="1"/>
        <v>0</v>
      </c>
      <c r="H35" s="128"/>
      <c r="I35" s="128"/>
      <c r="J35" s="128"/>
      <c r="K35" s="128"/>
    </row>
    <row r="36" spans="1:11" ht="15" customHeight="1">
      <c r="A36" s="6"/>
      <c r="B36" s="6"/>
      <c r="C36" s="6"/>
      <c r="D36" s="6"/>
      <c r="E36" s="6"/>
      <c r="F36" s="6"/>
      <c r="G36" s="6"/>
    </row>
    <row r="37" spans="1:11" ht="15" customHeight="1">
      <c r="A37" s="6"/>
      <c r="B37" s="6"/>
      <c r="C37" s="6"/>
      <c r="D37" s="6"/>
      <c r="E37" s="6"/>
      <c r="F37" s="6"/>
      <c r="G37" s="6"/>
    </row>
    <row r="38" spans="1:11" ht="30" customHeight="1">
      <c r="A38" s="139" t="s">
        <v>113</v>
      </c>
      <c r="B38" s="6"/>
      <c r="C38" s="6"/>
      <c r="D38" s="6"/>
      <c r="E38" s="6"/>
      <c r="F38" s="6"/>
      <c r="G38" s="6"/>
    </row>
    <row r="39" spans="1:11" ht="30" customHeight="1">
      <c r="A39" s="147" t="s">
        <v>23</v>
      </c>
      <c r="B39" s="148">
        <v>2021</v>
      </c>
      <c r="C39" s="150"/>
      <c r="D39" s="148">
        <v>2022</v>
      </c>
      <c r="E39" s="150"/>
      <c r="F39" s="148">
        <v>2023</v>
      </c>
      <c r="G39" s="150"/>
      <c r="H39" s="158" t="s">
        <v>75</v>
      </c>
      <c r="I39" s="148" t="s">
        <v>77</v>
      </c>
      <c r="J39" s="149"/>
      <c r="K39" s="150"/>
    </row>
    <row r="40" spans="1:11" ht="30" customHeight="1">
      <c r="A40" s="147"/>
      <c r="B40" s="130" t="s">
        <v>13</v>
      </c>
      <c r="C40" s="130" t="s">
        <v>0</v>
      </c>
      <c r="D40" s="130" t="s">
        <v>13</v>
      </c>
      <c r="E40" s="130" t="s">
        <v>0</v>
      </c>
      <c r="F40" s="130" t="s">
        <v>13</v>
      </c>
      <c r="G40" s="130" t="s">
        <v>0</v>
      </c>
      <c r="H40" s="159"/>
      <c r="I40" s="7" t="s">
        <v>8</v>
      </c>
      <c r="J40" s="7" t="s">
        <v>9</v>
      </c>
      <c r="K40" s="7" t="s">
        <v>10</v>
      </c>
    </row>
    <row r="41" spans="1:11" ht="39.950000000000003" customHeight="1">
      <c r="A41" s="94" t="s">
        <v>85</v>
      </c>
      <c r="B41" s="42"/>
      <c r="C41" s="40"/>
      <c r="D41" s="40"/>
      <c r="E41" s="40"/>
      <c r="F41" s="43"/>
      <c r="G41" s="43"/>
      <c r="H41" s="136"/>
      <c r="I41" s="131"/>
      <c r="J41" s="132"/>
      <c r="K41" s="133"/>
    </row>
    <row r="42" spans="1:11" ht="39.950000000000003" customHeight="1">
      <c r="A42" s="94" t="s">
        <v>86</v>
      </c>
      <c r="B42" s="42"/>
      <c r="C42" s="40"/>
      <c r="D42" s="40"/>
      <c r="E42" s="40"/>
      <c r="F42" s="43"/>
      <c r="G42" s="43"/>
      <c r="H42" s="136"/>
      <c r="I42" s="134"/>
      <c r="J42" s="134"/>
      <c r="K42" s="134"/>
    </row>
    <row r="43" spans="1:11" ht="39.950000000000003" customHeight="1">
      <c r="A43" s="95" t="s">
        <v>89</v>
      </c>
      <c r="B43" s="42"/>
      <c r="C43" s="40"/>
      <c r="D43" s="40"/>
      <c r="E43" s="40"/>
      <c r="F43" s="43"/>
      <c r="G43" s="43"/>
      <c r="H43" s="136"/>
      <c r="I43" s="134"/>
      <c r="J43" s="134"/>
      <c r="K43" s="134"/>
    </row>
    <row r="44" spans="1:11" ht="39.950000000000003" customHeight="1">
      <c r="A44" s="95" t="s">
        <v>87</v>
      </c>
      <c r="B44" s="42"/>
      <c r="C44" s="40"/>
      <c r="D44" s="40">
        <v>1534</v>
      </c>
      <c r="E44" s="40"/>
      <c r="F44" s="43"/>
      <c r="G44" s="43"/>
      <c r="H44" s="136"/>
      <c r="I44" s="134"/>
      <c r="J44" s="134"/>
      <c r="K44" s="134"/>
    </row>
    <row r="45" spans="1:11" ht="39.950000000000003" customHeight="1">
      <c r="A45" s="95" t="s">
        <v>88</v>
      </c>
      <c r="B45" s="42"/>
      <c r="C45" s="40"/>
      <c r="D45" s="40"/>
      <c r="E45" s="40"/>
      <c r="F45" s="43"/>
      <c r="G45" s="43"/>
      <c r="H45" s="136"/>
      <c r="I45" s="134"/>
      <c r="J45" s="134"/>
      <c r="K45" s="134"/>
    </row>
    <row r="46" spans="1:11" ht="15" customHeight="1">
      <c r="A46" s="126"/>
      <c r="B46" s="127">
        <f>SUM(B41:B45)</f>
        <v>0</v>
      </c>
      <c r="C46" s="127">
        <f t="shared" ref="C46:G46" si="2">SUM(C41:C45)</f>
        <v>0</v>
      </c>
      <c r="D46" s="127">
        <f t="shared" si="2"/>
        <v>1534</v>
      </c>
      <c r="E46" s="127">
        <f t="shared" si="2"/>
        <v>0</v>
      </c>
      <c r="F46" s="127">
        <f t="shared" si="2"/>
        <v>0</v>
      </c>
      <c r="G46" s="127">
        <f t="shared" si="2"/>
        <v>0</v>
      </c>
      <c r="H46" s="128"/>
      <c r="I46" s="128"/>
      <c r="J46" s="128"/>
      <c r="K46" s="128"/>
    </row>
    <row r="47" spans="1:11" ht="15" customHeight="1">
      <c r="A47" s="14"/>
      <c r="C47" s="39"/>
      <c r="D47" s="39"/>
      <c r="E47" s="39"/>
      <c r="F47" s="39"/>
      <c r="G47" s="39"/>
    </row>
    <row r="48" spans="1:11" ht="15" customHeight="1">
      <c r="A48" s="14"/>
      <c r="C48" s="39"/>
      <c r="D48" s="39"/>
      <c r="E48" s="39"/>
      <c r="F48" s="39"/>
      <c r="G48" s="39"/>
    </row>
    <row r="49" spans="1:8" ht="29.25" customHeight="1">
      <c r="A49" s="139" t="s">
        <v>45</v>
      </c>
      <c r="C49" s="39"/>
      <c r="D49" s="39"/>
      <c r="E49" s="39"/>
      <c r="F49" s="39"/>
      <c r="G49" s="39"/>
    </row>
    <row r="50" spans="1:8" ht="30" customHeight="1">
      <c r="A50" s="147" t="s">
        <v>23</v>
      </c>
      <c r="B50" s="148">
        <v>2021</v>
      </c>
      <c r="C50" s="150"/>
      <c r="D50" s="148">
        <v>2022</v>
      </c>
      <c r="E50" s="150"/>
      <c r="F50" s="148">
        <v>2023</v>
      </c>
      <c r="G50" s="150"/>
      <c r="H50" s="158" t="s">
        <v>75</v>
      </c>
    </row>
    <row r="51" spans="1:8" ht="30" customHeight="1">
      <c r="A51" s="147"/>
      <c r="B51" s="130" t="s">
        <v>13</v>
      </c>
      <c r="C51" s="130" t="s">
        <v>0</v>
      </c>
      <c r="D51" s="130" t="s">
        <v>13</v>
      </c>
      <c r="E51" s="130" t="s">
        <v>0</v>
      </c>
      <c r="F51" s="130" t="s">
        <v>13</v>
      </c>
      <c r="G51" s="130" t="s">
        <v>0</v>
      </c>
      <c r="H51" s="159"/>
    </row>
    <row r="52" spans="1:8" ht="39" customHeight="1">
      <c r="A52" s="94" t="s">
        <v>85</v>
      </c>
      <c r="B52" s="40"/>
      <c r="C52" s="40"/>
      <c r="D52" s="40"/>
      <c r="E52" s="40"/>
      <c r="F52" s="43"/>
      <c r="G52" s="43"/>
      <c r="H52" s="125"/>
    </row>
    <row r="53" spans="1:8" ht="39" customHeight="1">
      <c r="A53" s="94" t="s">
        <v>86</v>
      </c>
      <c r="B53" s="40"/>
      <c r="C53" s="40"/>
      <c r="D53" s="40"/>
      <c r="E53" s="40"/>
      <c r="F53" s="43"/>
      <c r="G53" s="43"/>
      <c r="H53" s="125"/>
    </row>
    <row r="54" spans="1:8" ht="39" customHeight="1">
      <c r="A54" s="95" t="s">
        <v>89</v>
      </c>
      <c r="B54" s="40"/>
      <c r="C54" s="40"/>
      <c r="D54" s="40"/>
      <c r="E54" s="40"/>
      <c r="F54" s="43"/>
      <c r="G54" s="43"/>
      <c r="H54" s="125"/>
    </row>
    <row r="55" spans="1:8" ht="39" customHeight="1">
      <c r="A55" s="95" t="s">
        <v>87</v>
      </c>
      <c r="B55" s="40"/>
      <c r="C55" s="40"/>
      <c r="D55" s="40"/>
      <c r="E55" s="40"/>
      <c r="F55" s="43"/>
      <c r="G55" s="43"/>
      <c r="H55" s="125"/>
    </row>
    <row r="56" spans="1:8" ht="39" customHeight="1">
      <c r="A56" s="95" t="s">
        <v>88</v>
      </c>
      <c r="B56" s="40"/>
      <c r="C56" s="40"/>
      <c r="D56" s="40"/>
      <c r="E56" s="40"/>
      <c r="F56" s="43"/>
      <c r="G56" s="43"/>
      <c r="H56" s="125"/>
    </row>
    <row r="57" spans="1:8" ht="15" customHeight="1">
      <c r="A57" s="126"/>
      <c r="B57" s="127">
        <f>SUM(B52:B56)</f>
        <v>0</v>
      </c>
      <c r="C57" s="127">
        <f t="shared" ref="C57:G57" si="3">SUM(C52:C56)</f>
        <v>0</v>
      </c>
      <c r="D57" s="127">
        <f t="shared" si="3"/>
        <v>0</v>
      </c>
      <c r="E57" s="127">
        <f t="shared" si="3"/>
        <v>0</v>
      </c>
      <c r="F57" s="127">
        <f t="shared" si="3"/>
        <v>0</v>
      </c>
      <c r="G57" s="127">
        <f t="shared" si="3"/>
        <v>0</v>
      </c>
      <c r="H57" s="128"/>
    </row>
    <row r="58" spans="1:8" ht="15" customHeight="1">
      <c r="A58" s="14"/>
      <c r="C58" s="39"/>
      <c r="D58" s="39"/>
      <c r="E58" s="39"/>
      <c r="F58" s="39"/>
      <c r="G58" s="39"/>
    </row>
    <row r="59" spans="1:8" ht="15" customHeight="1">
      <c r="A59" s="14"/>
      <c r="C59" s="39"/>
      <c r="D59" s="39"/>
      <c r="E59" s="39"/>
      <c r="F59" s="39"/>
      <c r="G59" s="39"/>
    </row>
    <row r="60" spans="1:8" ht="29.25" customHeight="1">
      <c r="A60" s="156" t="s">
        <v>95</v>
      </c>
      <c r="B60" s="156"/>
      <c r="C60" s="156"/>
      <c r="D60" s="156"/>
      <c r="E60" s="156"/>
      <c r="F60" s="156"/>
      <c r="G60" s="156"/>
      <c r="H60" s="156"/>
    </row>
    <row r="61" spans="1:8" ht="30" customHeight="1">
      <c r="A61" s="147" t="s">
        <v>23</v>
      </c>
      <c r="B61" s="148">
        <v>2021</v>
      </c>
      <c r="C61" s="150"/>
      <c r="D61" s="148">
        <v>2022</v>
      </c>
      <c r="E61" s="150"/>
      <c r="F61" s="148">
        <v>2023</v>
      </c>
      <c r="G61" s="150"/>
      <c r="H61" s="158" t="s">
        <v>75</v>
      </c>
    </row>
    <row r="62" spans="1:8" ht="30" customHeight="1">
      <c r="A62" s="147"/>
      <c r="B62" s="130" t="s">
        <v>13</v>
      </c>
      <c r="C62" s="130" t="s">
        <v>0</v>
      </c>
      <c r="D62" s="130" t="s">
        <v>13</v>
      </c>
      <c r="E62" s="130" t="s">
        <v>0</v>
      </c>
      <c r="F62" s="130" t="s">
        <v>13</v>
      </c>
      <c r="G62" s="130" t="s">
        <v>0</v>
      </c>
      <c r="H62" s="159"/>
    </row>
    <row r="63" spans="1:8" ht="39" customHeight="1">
      <c r="A63" s="94" t="s">
        <v>85</v>
      </c>
      <c r="B63" s="42">
        <v>6</v>
      </c>
      <c r="C63" s="40">
        <v>1</v>
      </c>
      <c r="D63" s="40">
        <v>22</v>
      </c>
      <c r="E63" s="40">
        <v>9</v>
      </c>
      <c r="F63" s="43"/>
      <c r="G63" s="43"/>
      <c r="H63" s="125"/>
    </row>
    <row r="64" spans="1:8" ht="39" customHeight="1">
      <c r="A64" s="94" t="s">
        <v>86</v>
      </c>
      <c r="B64" s="42"/>
      <c r="C64" s="40"/>
      <c r="D64" s="40">
        <v>178</v>
      </c>
      <c r="E64" s="40">
        <v>44</v>
      </c>
      <c r="F64" s="43"/>
      <c r="G64" s="43"/>
      <c r="H64" s="125"/>
    </row>
    <row r="65" spans="1:9" ht="39" customHeight="1">
      <c r="A65" s="95" t="s">
        <v>89</v>
      </c>
      <c r="B65" s="42"/>
      <c r="C65" s="40"/>
      <c r="D65" s="40">
        <v>2868</v>
      </c>
      <c r="E65" s="40">
        <v>1031</v>
      </c>
      <c r="F65" s="43"/>
      <c r="G65" s="43"/>
      <c r="H65" s="125"/>
    </row>
    <row r="66" spans="1:9" ht="39" customHeight="1">
      <c r="A66" s="95" t="s">
        <v>87</v>
      </c>
      <c r="B66" s="42"/>
      <c r="C66" s="40"/>
      <c r="D66" s="40"/>
      <c r="E66" s="40"/>
      <c r="F66" s="43"/>
      <c r="G66" s="43"/>
      <c r="H66" s="135"/>
      <c r="I66" s="137"/>
    </row>
    <row r="67" spans="1:9" ht="39" customHeight="1">
      <c r="A67" s="95" t="s">
        <v>88</v>
      </c>
      <c r="B67" s="42"/>
      <c r="C67" s="40"/>
      <c r="D67" s="40">
        <v>929</v>
      </c>
      <c r="E67" s="40">
        <v>201</v>
      </c>
      <c r="F67" s="43"/>
      <c r="G67" s="43"/>
      <c r="H67" s="135"/>
    </row>
    <row r="68" spans="1:9" ht="15" customHeight="1">
      <c r="A68" s="126"/>
      <c r="B68" s="127">
        <f>SUM(B63:B67)</f>
        <v>6</v>
      </c>
      <c r="C68" s="127">
        <f t="shared" ref="C68:G68" si="4">SUM(C63:C67)</f>
        <v>1</v>
      </c>
      <c r="D68" s="127">
        <f t="shared" si="4"/>
        <v>3997</v>
      </c>
      <c r="E68" s="127">
        <f t="shared" si="4"/>
        <v>1285</v>
      </c>
      <c r="F68" s="127">
        <f t="shared" si="4"/>
        <v>0</v>
      </c>
      <c r="G68" s="127">
        <f t="shared" si="4"/>
        <v>0</v>
      </c>
      <c r="H68" s="128"/>
    </row>
    <row r="69" spans="1:9" ht="15" customHeight="1"/>
    <row r="70" spans="1:9" ht="15" customHeight="1"/>
    <row r="71" spans="1:9" ht="45" customHeight="1">
      <c r="A71" s="156" t="s">
        <v>109</v>
      </c>
      <c r="B71" s="156"/>
      <c r="C71" s="156"/>
      <c r="D71" s="156"/>
      <c r="E71" s="156"/>
      <c r="F71" s="156"/>
      <c r="G71" s="156"/>
      <c r="H71" s="156"/>
    </row>
    <row r="72" spans="1:9" ht="30" customHeight="1">
      <c r="A72" s="147" t="s">
        <v>23</v>
      </c>
      <c r="B72" s="148">
        <v>2021</v>
      </c>
      <c r="C72" s="150"/>
      <c r="D72" s="148">
        <v>2022</v>
      </c>
      <c r="E72" s="150"/>
      <c r="F72" s="148">
        <v>2023</v>
      </c>
      <c r="G72" s="150"/>
      <c r="H72" s="158" t="s">
        <v>75</v>
      </c>
    </row>
    <row r="73" spans="1:9" ht="30" customHeight="1">
      <c r="A73" s="147"/>
      <c r="B73" s="130" t="s">
        <v>13</v>
      </c>
      <c r="C73" s="130" t="s">
        <v>0</v>
      </c>
      <c r="D73" s="130" t="s">
        <v>13</v>
      </c>
      <c r="E73" s="130" t="s">
        <v>0</v>
      </c>
      <c r="F73" s="130" t="s">
        <v>13</v>
      </c>
      <c r="G73" s="130" t="s">
        <v>0</v>
      </c>
      <c r="H73" s="159"/>
    </row>
    <row r="74" spans="1:9" ht="39.950000000000003" customHeight="1">
      <c r="A74" s="94" t="s">
        <v>85</v>
      </c>
      <c r="B74" s="42"/>
      <c r="C74" s="40"/>
      <c r="D74" s="40"/>
      <c r="E74" s="40"/>
      <c r="F74" s="43"/>
      <c r="G74" s="43"/>
      <c r="H74" s="125"/>
    </row>
    <row r="75" spans="1:9" ht="39.950000000000003" customHeight="1">
      <c r="A75" s="94" t="s">
        <v>86</v>
      </c>
      <c r="B75" s="42"/>
      <c r="C75" s="40"/>
      <c r="D75" s="40"/>
      <c r="E75" s="40"/>
      <c r="F75" s="43"/>
      <c r="G75" s="43"/>
      <c r="H75" s="125"/>
    </row>
    <row r="76" spans="1:9" ht="39.950000000000003" customHeight="1">
      <c r="A76" s="95" t="s">
        <v>89</v>
      </c>
      <c r="B76" s="42"/>
      <c r="C76" s="40"/>
      <c r="D76" s="40"/>
      <c r="E76" s="40"/>
      <c r="F76" s="43"/>
      <c r="G76" s="43"/>
      <c r="H76" s="125"/>
    </row>
    <row r="77" spans="1:9" ht="39.950000000000003" customHeight="1">
      <c r="A77" s="95" t="s">
        <v>87</v>
      </c>
      <c r="B77" s="42"/>
      <c r="C77" s="40"/>
      <c r="D77" s="40"/>
      <c r="E77" s="40"/>
      <c r="F77" s="43"/>
      <c r="G77" s="43"/>
      <c r="H77" s="135"/>
    </row>
    <row r="78" spans="1:9" ht="39.950000000000003" customHeight="1">
      <c r="A78" s="95" t="s">
        <v>88</v>
      </c>
      <c r="B78" s="42"/>
      <c r="C78" s="40"/>
      <c r="D78" s="40"/>
      <c r="E78" s="40"/>
      <c r="F78" s="43"/>
      <c r="G78" s="43"/>
      <c r="H78" s="135"/>
    </row>
    <row r="79" spans="1:9">
      <c r="A79" s="126"/>
      <c r="B79" s="127">
        <f>SUM(B74:B78)</f>
        <v>0</v>
      </c>
      <c r="C79" s="127">
        <f t="shared" ref="C79:G79" si="5">SUM(C74:C78)</f>
        <v>0</v>
      </c>
      <c r="D79" s="127">
        <f t="shared" si="5"/>
        <v>0</v>
      </c>
      <c r="E79" s="127">
        <f t="shared" si="5"/>
        <v>0</v>
      </c>
      <c r="F79" s="127">
        <f t="shared" si="5"/>
        <v>0</v>
      </c>
      <c r="G79" s="127">
        <f t="shared" si="5"/>
        <v>0</v>
      </c>
      <c r="H79" s="128"/>
    </row>
    <row r="82" spans="1:8" ht="24" customHeight="1">
      <c r="A82" s="160" t="s">
        <v>110</v>
      </c>
      <c r="B82" s="160"/>
      <c r="C82" s="160"/>
      <c r="D82" s="160"/>
      <c r="E82" s="160"/>
      <c r="F82" s="160"/>
      <c r="G82" s="160"/>
      <c r="H82" s="160"/>
    </row>
    <row r="83" spans="1:8" ht="30" customHeight="1">
      <c r="A83" s="157" t="s">
        <v>23</v>
      </c>
      <c r="B83" s="148">
        <v>2021</v>
      </c>
      <c r="C83" s="150"/>
      <c r="D83" s="148">
        <v>2022</v>
      </c>
      <c r="E83" s="150"/>
      <c r="F83" s="148">
        <v>2023</v>
      </c>
      <c r="G83" s="150"/>
      <c r="H83" s="158" t="s">
        <v>75</v>
      </c>
    </row>
    <row r="84" spans="1:8" ht="30" customHeight="1">
      <c r="A84" s="157"/>
      <c r="B84" s="130" t="s">
        <v>13</v>
      </c>
      <c r="C84" s="130" t="s">
        <v>0</v>
      </c>
      <c r="D84" s="130" t="s">
        <v>13</v>
      </c>
      <c r="E84" s="130" t="s">
        <v>0</v>
      </c>
      <c r="F84" s="130" t="s">
        <v>13</v>
      </c>
      <c r="G84" s="130" t="s">
        <v>0</v>
      </c>
      <c r="H84" s="159"/>
    </row>
    <row r="85" spans="1:8" ht="39" customHeight="1">
      <c r="A85" s="94" t="s">
        <v>85</v>
      </c>
      <c r="B85" s="42"/>
      <c r="C85" s="30"/>
      <c r="D85" s="30"/>
      <c r="E85" s="30"/>
      <c r="F85" s="43"/>
      <c r="G85" s="43"/>
      <c r="H85" s="125"/>
    </row>
    <row r="86" spans="1:8" ht="39" customHeight="1">
      <c r="A86" s="94" t="s">
        <v>86</v>
      </c>
      <c r="B86" s="42"/>
      <c r="C86" s="30"/>
      <c r="D86" s="30"/>
      <c r="E86" s="30"/>
      <c r="F86" s="43"/>
      <c r="G86" s="43"/>
      <c r="H86" s="125"/>
    </row>
    <row r="87" spans="1:8" ht="39" customHeight="1">
      <c r="A87" s="95" t="s">
        <v>89</v>
      </c>
      <c r="B87" s="42"/>
      <c r="C87" s="30"/>
      <c r="D87" s="30"/>
      <c r="E87" s="30"/>
      <c r="F87" s="43"/>
      <c r="G87" s="43"/>
      <c r="H87" s="125"/>
    </row>
    <row r="88" spans="1:8" ht="39" customHeight="1">
      <c r="A88" s="95" t="s">
        <v>87</v>
      </c>
      <c r="B88" s="42"/>
      <c r="C88" s="30"/>
      <c r="D88" s="30"/>
      <c r="E88" s="30"/>
      <c r="F88" s="43"/>
      <c r="G88" s="43"/>
      <c r="H88" s="135"/>
    </row>
    <row r="89" spans="1:8" ht="39" customHeight="1">
      <c r="A89" s="95" t="s">
        <v>88</v>
      </c>
      <c r="B89" s="42"/>
      <c r="C89" s="30"/>
      <c r="D89" s="30"/>
      <c r="E89" s="30"/>
      <c r="F89" s="43"/>
      <c r="G89" s="43"/>
      <c r="H89" s="135"/>
    </row>
    <row r="90" spans="1:8">
      <c r="A90" s="126"/>
      <c r="B90" s="127">
        <f>SUM(B85:B89)</f>
        <v>0</v>
      </c>
      <c r="C90" s="127">
        <f t="shared" ref="C90:G90" si="6">SUM(C85:C89)</f>
        <v>0</v>
      </c>
      <c r="D90" s="127">
        <f t="shared" si="6"/>
        <v>0</v>
      </c>
      <c r="E90" s="127">
        <f t="shared" si="6"/>
        <v>0</v>
      </c>
      <c r="F90" s="127">
        <f t="shared" si="6"/>
        <v>0</v>
      </c>
      <c r="G90" s="127">
        <f t="shared" si="6"/>
        <v>0</v>
      </c>
      <c r="H90" s="128"/>
    </row>
    <row r="93" spans="1:8" ht="30" customHeight="1">
      <c r="A93" s="161" t="s">
        <v>96</v>
      </c>
      <c r="B93" s="161"/>
      <c r="C93" s="161"/>
      <c r="D93" s="161"/>
      <c r="E93" s="161"/>
      <c r="F93" s="161"/>
      <c r="G93" s="161"/>
      <c r="H93" s="161"/>
    </row>
    <row r="94" spans="1:8" ht="30" customHeight="1">
      <c r="A94" s="157" t="s">
        <v>23</v>
      </c>
      <c r="B94" s="148">
        <v>2021</v>
      </c>
      <c r="C94" s="150"/>
      <c r="D94" s="148">
        <v>2022</v>
      </c>
      <c r="E94" s="150"/>
      <c r="F94" s="148">
        <v>2023</v>
      </c>
      <c r="G94" s="150"/>
      <c r="H94" s="141" t="s">
        <v>75</v>
      </c>
    </row>
    <row r="95" spans="1:8" ht="39.950000000000003" customHeight="1">
      <c r="A95" s="157"/>
      <c r="B95" s="130" t="s">
        <v>13</v>
      </c>
      <c r="C95" s="130" t="s">
        <v>0</v>
      </c>
      <c r="D95" s="130" t="s">
        <v>13</v>
      </c>
      <c r="E95" s="130" t="s">
        <v>0</v>
      </c>
      <c r="F95" s="130" t="s">
        <v>13</v>
      </c>
      <c r="G95" s="130" t="s">
        <v>0</v>
      </c>
      <c r="H95" s="152"/>
    </row>
    <row r="96" spans="1:8" ht="39.950000000000003" customHeight="1">
      <c r="A96" s="94" t="s">
        <v>85</v>
      </c>
      <c r="B96" s="42"/>
      <c r="C96" s="30"/>
      <c r="D96" s="30"/>
      <c r="E96" s="30"/>
      <c r="F96" s="43"/>
      <c r="G96" s="43"/>
      <c r="H96" s="152"/>
    </row>
    <row r="97" spans="1:8" ht="39.950000000000003" customHeight="1">
      <c r="A97" s="94" t="s">
        <v>86</v>
      </c>
      <c r="B97" s="42"/>
      <c r="C97" s="30"/>
      <c r="D97" s="30"/>
      <c r="E97" s="30"/>
      <c r="F97" s="43"/>
      <c r="G97" s="43"/>
      <c r="H97" s="152"/>
    </row>
    <row r="98" spans="1:8" ht="39.950000000000003" customHeight="1">
      <c r="A98" s="95" t="s">
        <v>89</v>
      </c>
      <c r="B98" s="42"/>
      <c r="C98" s="30"/>
      <c r="D98" s="30"/>
      <c r="E98" s="30"/>
      <c r="F98" s="43"/>
      <c r="G98" s="43"/>
      <c r="H98" s="152"/>
    </row>
    <row r="99" spans="1:8" ht="39.950000000000003" customHeight="1">
      <c r="A99" s="95" t="s">
        <v>87</v>
      </c>
      <c r="B99" s="42"/>
      <c r="C99" s="30"/>
      <c r="D99" s="30"/>
      <c r="E99" s="30"/>
      <c r="F99" s="43"/>
      <c r="G99" s="43"/>
      <c r="H99" s="152"/>
    </row>
    <row r="100" spans="1:8" ht="39.950000000000003" customHeight="1">
      <c r="A100" s="95" t="s">
        <v>88</v>
      </c>
      <c r="B100" s="42"/>
      <c r="C100" s="30"/>
      <c r="D100" s="30"/>
      <c r="E100" s="30"/>
      <c r="F100" s="43"/>
      <c r="G100" s="43"/>
      <c r="H100" s="152"/>
    </row>
    <row r="101" spans="1:8" ht="16.5" customHeight="1">
      <c r="A101" s="126"/>
      <c r="B101" s="127">
        <f>SUM(B96:B100)</f>
        <v>0</v>
      </c>
      <c r="C101" s="127">
        <f t="shared" ref="C101:G101" si="7">SUM(C96:C100)</f>
        <v>0</v>
      </c>
      <c r="D101" s="127">
        <f t="shared" si="7"/>
        <v>0</v>
      </c>
      <c r="E101" s="127">
        <f t="shared" si="7"/>
        <v>0</v>
      </c>
      <c r="F101" s="127">
        <f t="shared" si="7"/>
        <v>0</v>
      </c>
      <c r="G101" s="127">
        <f t="shared" si="7"/>
        <v>0</v>
      </c>
      <c r="H101" s="128"/>
    </row>
    <row r="104" spans="1:8" ht="15.75">
      <c r="A104" s="139" t="s">
        <v>44</v>
      </c>
      <c r="C104" s="39"/>
      <c r="D104" s="39"/>
      <c r="E104" s="39"/>
      <c r="F104" s="39"/>
      <c r="G104" s="39"/>
    </row>
    <row r="105" spans="1:8" ht="15.75">
      <c r="A105" s="147" t="s">
        <v>23</v>
      </c>
      <c r="B105" s="148">
        <v>2021</v>
      </c>
      <c r="C105" s="150"/>
      <c r="D105" s="148">
        <v>2022</v>
      </c>
      <c r="E105" s="150"/>
      <c r="F105" s="148">
        <v>2023</v>
      </c>
      <c r="G105" s="150"/>
      <c r="H105" s="158" t="s">
        <v>75</v>
      </c>
    </row>
    <row r="106" spans="1:8">
      <c r="A106" s="147"/>
      <c r="B106" s="130" t="s">
        <v>13</v>
      </c>
      <c r="C106" s="130" t="s">
        <v>0</v>
      </c>
      <c r="D106" s="130" t="s">
        <v>13</v>
      </c>
      <c r="E106" s="130" t="s">
        <v>0</v>
      </c>
      <c r="F106" s="130" t="s">
        <v>13</v>
      </c>
      <c r="G106" s="130" t="s">
        <v>0</v>
      </c>
      <c r="H106" s="159"/>
    </row>
    <row r="107" spans="1:8" ht="39" customHeight="1">
      <c r="A107" s="94" t="s">
        <v>85</v>
      </c>
      <c r="B107" s="42">
        <v>4</v>
      </c>
      <c r="C107" s="40">
        <v>0</v>
      </c>
      <c r="D107" s="40">
        <v>23</v>
      </c>
      <c r="E107" s="40">
        <v>12</v>
      </c>
      <c r="F107" s="43"/>
      <c r="G107" s="43"/>
      <c r="H107" s="125"/>
    </row>
    <row r="108" spans="1:8" ht="39" customHeight="1">
      <c r="A108" s="94" t="s">
        <v>86</v>
      </c>
      <c r="B108" s="42">
        <v>49</v>
      </c>
      <c r="C108" s="40">
        <v>16</v>
      </c>
      <c r="D108" s="40">
        <v>65</v>
      </c>
      <c r="E108" s="40">
        <v>22</v>
      </c>
      <c r="F108" s="43"/>
      <c r="G108" s="43"/>
      <c r="H108" s="125"/>
    </row>
    <row r="109" spans="1:8" ht="39" customHeight="1">
      <c r="A109" s="95" t="s">
        <v>89</v>
      </c>
      <c r="B109" s="42"/>
      <c r="C109" s="40"/>
      <c r="D109" s="40"/>
      <c r="E109" s="40"/>
      <c r="F109" s="43"/>
      <c r="G109" s="43"/>
      <c r="H109" s="125"/>
    </row>
    <row r="110" spans="1:8" ht="39" customHeight="1">
      <c r="A110" s="95" t="s">
        <v>87</v>
      </c>
      <c r="B110" s="42"/>
      <c r="C110" s="40"/>
      <c r="D110" s="40"/>
      <c r="E110" s="40"/>
      <c r="F110" s="43"/>
      <c r="G110" s="43"/>
      <c r="H110" s="135"/>
    </row>
    <row r="111" spans="1:8" ht="39" customHeight="1">
      <c r="A111" s="95" t="s">
        <v>88</v>
      </c>
      <c r="B111" s="42"/>
      <c r="C111" s="40"/>
      <c r="D111" s="40"/>
      <c r="E111" s="40"/>
      <c r="F111" s="43"/>
      <c r="G111" s="43"/>
      <c r="H111" s="135"/>
    </row>
    <row r="112" spans="1:8">
      <c r="A112" s="126"/>
      <c r="B112" s="127">
        <f>SUM(B107:B111)</f>
        <v>53</v>
      </c>
      <c r="C112" s="127">
        <f t="shared" ref="C112:G112" si="8">SUM(C107:C111)</f>
        <v>16</v>
      </c>
      <c r="D112" s="127">
        <f t="shared" si="8"/>
        <v>88</v>
      </c>
      <c r="E112" s="127">
        <f t="shared" si="8"/>
        <v>34</v>
      </c>
      <c r="F112" s="127">
        <f t="shared" si="8"/>
        <v>0</v>
      </c>
      <c r="G112" s="127">
        <f t="shared" si="8"/>
        <v>0</v>
      </c>
      <c r="H112" s="128"/>
    </row>
  </sheetData>
  <sheetProtection insertColumns="0" insertRows="0" selectLockedCells="1"/>
  <mergeCells count="63">
    <mergeCell ref="C1:H2"/>
    <mergeCell ref="I28:K28"/>
    <mergeCell ref="I39:K39"/>
    <mergeCell ref="H28:H29"/>
    <mergeCell ref="H39:H40"/>
    <mergeCell ref="F39:G39"/>
    <mergeCell ref="C17:C18"/>
    <mergeCell ref="A16:G16"/>
    <mergeCell ref="D17:G18"/>
    <mergeCell ref="A17:A18"/>
    <mergeCell ref="B17:B18"/>
    <mergeCell ref="F6:G6"/>
    <mergeCell ref="A6:A7"/>
    <mergeCell ref="B6:C6"/>
    <mergeCell ref="D6:E6"/>
    <mergeCell ref="H6:H7"/>
    <mergeCell ref="H50:H51"/>
    <mergeCell ref="H61:H62"/>
    <mergeCell ref="H72:H73"/>
    <mergeCell ref="H83:H84"/>
    <mergeCell ref="H105:H106"/>
    <mergeCell ref="A60:H60"/>
    <mergeCell ref="A82:H82"/>
    <mergeCell ref="A105:A106"/>
    <mergeCell ref="B105:C105"/>
    <mergeCell ref="D105:E105"/>
    <mergeCell ref="F105:G105"/>
    <mergeCell ref="A83:A84"/>
    <mergeCell ref="B83:C83"/>
    <mergeCell ref="D83:E83"/>
    <mergeCell ref="F83:G83"/>
    <mergeCell ref="A93:H93"/>
    <mergeCell ref="A94:A95"/>
    <mergeCell ref="B94:C94"/>
    <mergeCell ref="D94:E94"/>
    <mergeCell ref="F94:G94"/>
    <mergeCell ref="H95:H100"/>
    <mergeCell ref="A61:A62"/>
    <mergeCell ref="B61:C61"/>
    <mergeCell ref="D61:E61"/>
    <mergeCell ref="F61:G61"/>
    <mergeCell ref="A72:A73"/>
    <mergeCell ref="B72:C72"/>
    <mergeCell ref="D72:E72"/>
    <mergeCell ref="F72:G72"/>
    <mergeCell ref="A71:H71"/>
    <mergeCell ref="A50:A51"/>
    <mergeCell ref="B50:C50"/>
    <mergeCell ref="D50:E50"/>
    <mergeCell ref="F50:G50"/>
    <mergeCell ref="A39:A40"/>
    <mergeCell ref="B39:C39"/>
    <mergeCell ref="D39:E39"/>
    <mergeCell ref="A28:A29"/>
    <mergeCell ref="B28:C28"/>
    <mergeCell ref="D19:G19"/>
    <mergeCell ref="D20:G20"/>
    <mergeCell ref="D21:G21"/>
    <mergeCell ref="D22:G22"/>
    <mergeCell ref="D23:G23"/>
    <mergeCell ref="D24:G24"/>
    <mergeCell ref="D28:E28"/>
    <mergeCell ref="F28:G28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  <ignoredErrors>
    <ignoredError sqref="B13:G13 B79:G79 B90:G90 B101:G101 B112:G112 B57:G57 B46:G46 B35:G35 B68:H6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B03-CB95-4E77-A7ED-ECC9C9670259}">
  <dimension ref="A1:J19"/>
  <sheetViews>
    <sheetView topLeftCell="A3" zoomScale="82" zoomScaleNormal="82" workbookViewId="0">
      <selection activeCell="H16" sqref="H16"/>
    </sheetView>
  </sheetViews>
  <sheetFormatPr defaultColWidth="9.140625" defaultRowHeight="15.75"/>
  <cols>
    <col min="1" max="1" width="86.28515625" style="31" customWidth="1"/>
    <col min="2" max="2" width="19.28515625" style="31" customWidth="1"/>
    <col min="3" max="8" width="14.7109375" style="31" customWidth="1"/>
    <col min="9" max="9" width="33" style="31" customWidth="1"/>
    <col min="10" max="10" width="46" style="31" customWidth="1"/>
    <col min="11" max="16384" width="9.140625" style="31"/>
  </cols>
  <sheetData>
    <row r="1" spans="1:10" ht="28.5" customHeight="1">
      <c r="A1" s="46" t="s">
        <v>84</v>
      </c>
      <c r="E1" s="118" t="s">
        <v>54</v>
      </c>
      <c r="F1" s="118"/>
      <c r="G1" s="118"/>
      <c r="H1" s="118"/>
      <c r="I1" s="118"/>
      <c r="J1" s="118"/>
    </row>
    <row r="2" spans="1:10" ht="45.75" customHeight="1">
      <c r="A2" s="140" t="s">
        <v>30</v>
      </c>
      <c r="B2" s="8"/>
      <c r="C2" s="8"/>
      <c r="D2" s="8"/>
      <c r="E2" s="8"/>
      <c r="F2" s="8"/>
      <c r="G2" s="8"/>
      <c r="H2" s="8"/>
      <c r="I2" s="8"/>
    </row>
    <row r="3" spans="1:10" ht="59.25" customHeight="1">
      <c r="A3" s="167" t="s">
        <v>19</v>
      </c>
      <c r="B3" s="167" t="s">
        <v>24</v>
      </c>
      <c r="C3" s="167" t="s">
        <v>52</v>
      </c>
      <c r="D3" s="167"/>
      <c r="E3" s="167" t="s">
        <v>18</v>
      </c>
      <c r="F3" s="167"/>
      <c r="G3" s="167" t="s">
        <v>51</v>
      </c>
      <c r="H3" s="167"/>
      <c r="I3" s="167" t="s">
        <v>55</v>
      </c>
      <c r="J3" s="167" t="s">
        <v>53</v>
      </c>
    </row>
    <row r="4" spans="1:10" ht="22.5" customHeight="1">
      <c r="A4" s="167"/>
      <c r="B4" s="167"/>
      <c r="C4" s="26" t="s">
        <v>1</v>
      </c>
      <c r="D4" s="26" t="s">
        <v>0</v>
      </c>
      <c r="E4" s="26" t="s">
        <v>1</v>
      </c>
      <c r="F4" s="26" t="s">
        <v>0</v>
      </c>
      <c r="G4" s="26" t="s">
        <v>1</v>
      </c>
      <c r="H4" s="26" t="s">
        <v>0</v>
      </c>
      <c r="I4" s="167"/>
      <c r="J4" s="167"/>
    </row>
    <row r="5" spans="1:10" ht="15.75" customHeight="1">
      <c r="A5" s="168" t="s">
        <v>85</v>
      </c>
      <c r="B5" s="32">
        <v>2021</v>
      </c>
      <c r="C5" s="142">
        <v>2</v>
      </c>
      <c r="D5" s="142">
        <v>1</v>
      </c>
      <c r="E5" s="142">
        <v>8</v>
      </c>
      <c r="F5" s="142">
        <v>8</v>
      </c>
      <c r="G5" s="142">
        <v>0</v>
      </c>
      <c r="H5" s="142">
        <v>0</v>
      </c>
      <c r="I5" s="164"/>
      <c r="J5" s="164"/>
    </row>
    <row r="6" spans="1:10" ht="15.75" customHeight="1">
      <c r="A6" s="168"/>
      <c r="B6" s="32">
        <v>2022</v>
      </c>
      <c r="C6" s="142">
        <v>2</v>
      </c>
      <c r="D6" s="142">
        <v>1</v>
      </c>
      <c r="E6" s="142">
        <v>5</v>
      </c>
      <c r="F6" s="142">
        <v>8</v>
      </c>
      <c r="G6" s="142">
        <v>0</v>
      </c>
      <c r="H6" s="142">
        <v>0</v>
      </c>
      <c r="I6" s="165"/>
      <c r="J6" s="165"/>
    </row>
    <row r="7" spans="1:10" ht="15.75" customHeight="1">
      <c r="A7" s="168"/>
      <c r="B7" s="52">
        <v>2023</v>
      </c>
      <c r="C7" s="144"/>
      <c r="D7" s="144"/>
      <c r="E7" s="144"/>
      <c r="F7" s="144"/>
      <c r="G7" s="144"/>
      <c r="H7" s="144"/>
      <c r="I7" s="166"/>
      <c r="J7" s="166"/>
    </row>
    <row r="8" spans="1:10" ht="15.75" customHeight="1">
      <c r="A8" s="168" t="s">
        <v>86</v>
      </c>
      <c r="B8" s="32">
        <v>2021</v>
      </c>
      <c r="C8" s="91">
        <v>32</v>
      </c>
      <c r="D8" s="91">
        <v>2</v>
      </c>
      <c r="E8" s="91">
        <v>13</v>
      </c>
      <c r="F8" s="91">
        <v>3</v>
      </c>
      <c r="G8" s="91">
        <v>1</v>
      </c>
      <c r="H8" s="91">
        <v>0</v>
      </c>
      <c r="I8" s="164"/>
      <c r="J8" s="164"/>
    </row>
    <row r="9" spans="1:10" ht="15.75" customHeight="1">
      <c r="A9" s="168"/>
      <c r="B9" s="33">
        <v>2022</v>
      </c>
      <c r="C9" s="90">
        <v>34</v>
      </c>
      <c r="D9" s="90">
        <v>2</v>
      </c>
      <c r="E9" s="90">
        <v>9</v>
      </c>
      <c r="F9" s="90">
        <v>1</v>
      </c>
      <c r="G9" s="90">
        <v>2</v>
      </c>
      <c r="H9" s="90">
        <v>0</v>
      </c>
      <c r="I9" s="165"/>
      <c r="J9" s="165"/>
    </row>
    <row r="10" spans="1:10" ht="15.75" customHeight="1">
      <c r="A10" s="168"/>
      <c r="B10" s="52">
        <v>2023</v>
      </c>
      <c r="C10" s="144"/>
      <c r="D10" s="144"/>
      <c r="E10" s="144"/>
      <c r="F10" s="144"/>
      <c r="G10" s="144"/>
      <c r="H10" s="144"/>
      <c r="I10" s="166"/>
      <c r="J10" s="166"/>
    </row>
    <row r="11" spans="1:10" ht="15.75" customHeight="1">
      <c r="A11" s="168" t="s">
        <v>89</v>
      </c>
      <c r="B11" s="32">
        <v>2021</v>
      </c>
      <c r="C11" s="143">
        <v>77</v>
      </c>
      <c r="D11" s="143">
        <v>22</v>
      </c>
      <c r="E11" s="143"/>
      <c r="F11" s="143"/>
      <c r="G11" s="143"/>
      <c r="H11" s="143"/>
      <c r="I11" s="164"/>
      <c r="J11" s="164"/>
    </row>
    <row r="12" spans="1:10" ht="15.75" customHeight="1">
      <c r="A12" s="168"/>
      <c r="B12" s="33">
        <v>2022</v>
      </c>
      <c r="C12" s="143">
        <v>92</v>
      </c>
      <c r="D12" s="143">
        <v>16</v>
      </c>
      <c r="E12" s="143"/>
      <c r="F12" s="143"/>
      <c r="G12" s="143"/>
      <c r="H12" s="143"/>
      <c r="I12" s="165"/>
      <c r="J12" s="165"/>
    </row>
    <row r="13" spans="1:10" ht="15.75" customHeight="1">
      <c r="A13" s="168"/>
      <c r="B13" s="52">
        <v>2023</v>
      </c>
      <c r="C13" s="144"/>
      <c r="D13" s="144"/>
      <c r="E13" s="144"/>
      <c r="F13" s="144"/>
      <c r="G13" s="144"/>
      <c r="H13" s="144"/>
      <c r="I13" s="166"/>
      <c r="J13" s="166"/>
    </row>
    <row r="14" spans="1:10" ht="15.75" customHeight="1">
      <c r="A14" s="169" t="s">
        <v>90</v>
      </c>
      <c r="B14" s="32">
        <v>2021</v>
      </c>
      <c r="C14" s="142">
        <v>89</v>
      </c>
      <c r="D14" s="142">
        <v>40</v>
      </c>
      <c r="E14" s="142">
        <v>1404</v>
      </c>
      <c r="F14" s="142">
        <v>5120</v>
      </c>
      <c r="G14" s="142">
        <v>25</v>
      </c>
      <c r="H14" s="142">
        <v>14</v>
      </c>
      <c r="I14" s="164"/>
      <c r="J14" s="164"/>
    </row>
    <row r="15" spans="1:10">
      <c r="A15" s="169"/>
      <c r="B15" s="32">
        <v>2022</v>
      </c>
      <c r="C15" s="142">
        <v>113</v>
      </c>
      <c r="D15" s="142">
        <v>52</v>
      </c>
      <c r="E15" s="142">
        <v>1826</v>
      </c>
      <c r="F15" s="142">
        <v>8712</v>
      </c>
      <c r="G15" s="142">
        <v>28</v>
      </c>
      <c r="H15" s="142">
        <v>5</v>
      </c>
      <c r="I15" s="165"/>
      <c r="J15" s="165"/>
    </row>
    <row r="16" spans="1:10">
      <c r="A16" s="169"/>
      <c r="B16" s="52">
        <v>2023</v>
      </c>
      <c r="C16" s="144"/>
      <c r="D16" s="144"/>
      <c r="E16" s="144"/>
      <c r="F16" s="144"/>
      <c r="G16" s="144"/>
      <c r="H16" s="144"/>
      <c r="I16" s="166"/>
      <c r="J16" s="166"/>
    </row>
    <row r="17" spans="1:10">
      <c r="A17" s="169" t="s">
        <v>88</v>
      </c>
      <c r="B17" s="32">
        <v>2021</v>
      </c>
      <c r="C17" s="142">
        <v>290</v>
      </c>
      <c r="D17" s="142">
        <v>26</v>
      </c>
      <c r="E17" s="145" t="s">
        <v>116</v>
      </c>
      <c r="F17" s="145" t="s">
        <v>116</v>
      </c>
      <c r="G17" s="145" t="s">
        <v>116</v>
      </c>
      <c r="H17" s="145" t="s">
        <v>116</v>
      </c>
      <c r="I17" s="164"/>
      <c r="J17" s="164"/>
    </row>
    <row r="18" spans="1:10">
      <c r="A18" s="169"/>
      <c r="B18" s="32">
        <v>2022</v>
      </c>
      <c r="C18" s="142">
        <v>243</v>
      </c>
      <c r="D18" s="142">
        <v>33</v>
      </c>
      <c r="E18" s="145" t="s">
        <v>116</v>
      </c>
      <c r="F18" s="145" t="s">
        <v>116</v>
      </c>
      <c r="G18" s="145" t="s">
        <v>116</v>
      </c>
      <c r="H18" s="145" t="s">
        <v>116</v>
      </c>
      <c r="I18" s="165"/>
      <c r="J18" s="165"/>
    </row>
    <row r="19" spans="1:10">
      <c r="A19" s="169"/>
      <c r="B19" s="52">
        <v>2023</v>
      </c>
      <c r="C19" s="144"/>
      <c r="D19" s="144"/>
      <c r="E19" s="144"/>
      <c r="F19" s="144"/>
      <c r="G19" s="144"/>
      <c r="H19" s="144"/>
      <c r="I19" s="166"/>
      <c r="J19" s="166"/>
    </row>
  </sheetData>
  <sheetProtection formatColumns="0" formatRows="0" insertColumns="0" insertRows="0" selectLockedCells="1"/>
  <mergeCells count="22">
    <mergeCell ref="A14:A16"/>
    <mergeCell ref="A17:A19"/>
    <mergeCell ref="I14:I16"/>
    <mergeCell ref="J14:J16"/>
    <mergeCell ref="I17:I19"/>
    <mergeCell ref="J17:J19"/>
    <mergeCell ref="A8:A10"/>
    <mergeCell ref="A11:A13"/>
    <mergeCell ref="B3:B4"/>
    <mergeCell ref="C3:D3"/>
    <mergeCell ref="E3:F3"/>
    <mergeCell ref="A5:A7"/>
    <mergeCell ref="A3:A4"/>
    <mergeCell ref="I8:I10"/>
    <mergeCell ref="J8:J10"/>
    <mergeCell ref="I11:I13"/>
    <mergeCell ref="J11:J13"/>
    <mergeCell ref="G3:H3"/>
    <mergeCell ref="I3:I4"/>
    <mergeCell ref="J3:J4"/>
    <mergeCell ref="I5:I7"/>
    <mergeCell ref="J5:J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2F3A-6AEE-4D87-B256-9572B54FEB4C}">
  <dimension ref="A1:O10"/>
  <sheetViews>
    <sheetView topLeftCell="A4" zoomScale="80" zoomScaleNormal="80" workbookViewId="0">
      <selection activeCell="H6" sqref="H6"/>
    </sheetView>
  </sheetViews>
  <sheetFormatPr defaultColWidth="9.140625" defaultRowHeight="15.75"/>
  <cols>
    <col min="1" max="1" width="75" style="31" customWidth="1"/>
    <col min="2" max="9" width="12.7109375" style="31" customWidth="1"/>
    <col min="10" max="10" width="18.28515625" style="31" customWidth="1"/>
    <col min="11" max="11" width="49.7109375" style="31" customWidth="1"/>
    <col min="12" max="12" width="20.85546875" style="31" customWidth="1"/>
    <col min="13" max="14" width="13.7109375" style="31" customWidth="1"/>
    <col min="15" max="15" width="20.85546875" style="31" customWidth="1"/>
    <col min="16" max="16384" width="9.140625" style="31"/>
  </cols>
  <sheetData>
    <row r="1" spans="1:15" ht="28.5" customHeight="1">
      <c r="A1" s="46" t="s">
        <v>84</v>
      </c>
      <c r="F1" s="170" t="s">
        <v>76</v>
      </c>
      <c r="G1" s="170"/>
      <c r="H1" s="170"/>
      <c r="I1" s="170"/>
      <c r="J1" s="170"/>
      <c r="K1" s="170"/>
      <c r="L1" s="170"/>
      <c r="M1" s="170"/>
    </row>
    <row r="2" spans="1:15" ht="38.25" customHeight="1">
      <c r="A2" s="45"/>
      <c r="F2" s="170"/>
      <c r="G2" s="170"/>
      <c r="H2" s="170"/>
      <c r="I2" s="170"/>
      <c r="J2" s="170"/>
      <c r="K2" s="170"/>
      <c r="L2" s="170"/>
      <c r="M2" s="170"/>
    </row>
    <row r="3" spans="1:15" ht="45.75" customHeight="1">
      <c r="A3" s="120" t="s">
        <v>112</v>
      </c>
      <c r="B3" s="119"/>
      <c r="F3" s="74"/>
      <c r="G3" s="74"/>
      <c r="H3" s="74"/>
      <c r="I3" s="74"/>
      <c r="J3" s="74"/>
      <c r="K3" s="74"/>
      <c r="L3" s="74"/>
    </row>
    <row r="4" spans="1:15" ht="24" customHeight="1">
      <c r="A4" s="172" t="s">
        <v>23</v>
      </c>
      <c r="B4" s="171">
        <v>2021</v>
      </c>
      <c r="C4" s="171"/>
      <c r="D4" s="171"/>
      <c r="E4" s="171">
        <v>2022</v>
      </c>
      <c r="F4" s="171"/>
      <c r="G4" s="171"/>
      <c r="H4" s="171">
        <v>2023</v>
      </c>
      <c r="I4" s="171"/>
      <c r="J4" s="171"/>
      <c r="K4" s="147" t="s">
        <v>55</v>
      </c>
    </row>
    <row r="5" spans="1:15" ht="85.5" customHeight="1">
      <c r="A5" s="173"/>
      <c r="B5" s="7" t="s">
        <v>34</v>
      </c>
      <c r="C5" s="7" t="s">
        <v>25</v>
      </c>
      <c r="D5" s="7" t="s">
        <v>26</v>
      </c>
      <c r="E5" s="7" t="s">
        <v>2</v>
      </c>
      <c r="F5" s="7" t="s">
        <v>25</v>
      </c>
      <c r="G5" s="7" t="s">
        <v>26</v>
      </c>
      <c r="H5" s="7" t="s">
        <v>2</v>
      </c>
      <c r="I5" s="7" t="s">
        <v>25</v>
      </c>
      <c r="J5" s="7" t="s">
        <v>26</v>
      </c>
      <c r="K5" s="147"/>
    </row>
    <row r="6" spans="1:15" ht="39" customHeight="1">
      <c r="A6" s="12" t="s">
        <v>85</v>
      </c>
      <c r="B6" s="34">
        <v>0</v>
      </c>
      <c r="C6" s="34">
        <v>0</v>
      </c>
      <c r="D6" s="146" t="e">
        <f>C6/B6</f>
        <v>#DIV/0!</v>
      </c>
      <c r="E6" s="35">
        <v>0</v>
      </c>
      <c r="F6" s="35">
        <v>0</v>
      </c>
      <c r="G6" s="146" t="e">
        <f>F6/E6</f>
        <v>#DIV/0!</v>
      </c>
      <c r="H6" s="54"/>
      <c r="I6" s="54"/>
      <c r="J6" s="146" t="e">
        <f>I6/H6</f>
        <v>#DIV/0!</v>
      </c>
      <c r="K6" s="100"/>
      <c r="L6" s="27"/>
      <c r="M6" s="27"/>
      <c r="N6" s="27"/>
      <c r="O6" s="27"/>
    </row>
    <row r="7" spans="1:15" ht="39" customHeight="1">
      <c r="A7" s="15" t="s">
        <v>86</v>
      </c>
      <c r="B7" s="34">
        <v>2</v>
      </c>
      <c r="C7" s="34">
        <v>0</v>
      </c>
      <c r="D7" s="146">
        <f>C7/B7</f>
        <v>0</v>
      </c>
      <c r="E7" s="35">
        <v>2</v>
      </c>
      <c r="F7" s="35">
        <v>0</v>
      </c>
      <c r="G7" s="146">
        <f>F7/E7</f>
        <v>0</v>
      </c>
      <c r="H7" s="54"/>
      <c r="I7" s="54"/>
      <c r="J7" s="146" t="e">
        <f>I7/H7</f>
        <v>#DIV/0!</v>
      </c>
      <c r="K7" s="100"/>
    </row>
    <row r="8" spans="1:15" ht="39" customHeight="1">
      <c r="A8" s="12" t="s">
        <v>89</v>
      </c>
      <c r="B8" s="34"/>
      <c r="C8" s="34"/>
      <c r="D8" s="146" t="e">
        <f>C8/B8</f>
        <v>#DIV/0!</v>
      </c>
      <c r="E8" s="35"/>
      <c r="F8" s="35"/>
      <c r="G8" s="146" t="e">
        <f>F8/E8</f>
        <v>#DIV/0!</v>
      </c>
      <c r="H8" s="54"/>
      <c r="I8" s="54"/>
      <c r="J8" s="146" t="e">
        <f>I8/H8</f>
        <v>#DIV/0!</v>
      </c>
      <c r="K8" s="100"/>
    </row>
    <row r="9" spans="1:15" ht="39" customHeight="1">
      <c r="A9" s="101" t="s">
        <v>90</v>
      </c>
      <c r="B9" s="34">
        <v>285</v>
      </c>
      <c r="C9" s="34">
        <v>8</v>
      </c>
      <c r="D9" s="146">
        <f>C9/B9</f>
        <v>2.8070175438596492E-2</v>
      </c>
      <c r="E9" s="35">
        <v>401</v>
      </c>
      <c r="F9" s="35">
        <v>3</v>
      </c>
      <c r="G9" s="146">
        <f>F9/E9</f>
        <v>7.481296758104738E-3</v>
      </c>
      <c r="H9" s="54"/>
      <c r="I9" s="54"/>
      <c r="J9" s="146" t="e">
        <f>I9/H9</f>
        <v>#DIV/0!</v>
      </c>
      <c r="K9" s="100"/>
    </row>
    <row r="10" spans="1:15" ht="39" customHeight="1">
      <c r="A10" s="101" t="s">
        <v>88</v>
      </c>
      <c r="B10" s="34">
        <v>27</v>
      </c>
      <c r="C10" s="34">
        <v>3</v>
      </c>
      <c r="D10" s="146">
        <f>C10/B10</f>
        <v>0.1111111111111111</v>
      </c>
      <c r="E10" s="35">
        <v>30</v>
      </c>
      <c r="F10" s="35">
        <v>4</v>
      </c>
      <c r="G10" s="146">
        <f>F10/E10</f>
        <v>0.13333333333333333</v>
      </c>
      <c r="H10" s="54"/>
      <c r="I10" s="54"/>
      <c r="J10" s="146" t="e">
        <f>I10/H10</f>
        <v>#DIV/0!</v>
      </c>
      <c r="K10" s="100"/>
    </row>
  </sheetData>
  <sheetProtection formatColumns="0" formatRows="0" insertColumns="0" insertRows="0" selectLockedCells="1"/>
  <mergeCells count="6">
    <mergeCell ref="F1:M2"/>
    <mergeCell ref="K4:K5"/>
    <mergeCell ref="H4:J4"/>
    <mergeCell ref="A4:A5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D8:J8 D6 G6 D7 G7:J7 D10 G10:J10 D9 G9:J9 J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DE72-76BC-44EA-87AF-DE77285C3EB2}">
  <dimension ref="A1:E10"/>
  <sheetViews>
    <sheetView zoomScale="90" zoomScaleNormal="90" workbookViewId="0">
      <selection activeCell="A2" sqref="A2:D2"/>
    </sheetView>
  </sheetViews>
  <sheetFormatPr defaultRowHeight="15"/>
  <cols>
    <col min="1" max="1" width="47.5703125" style="1" customWidth="1"/>
    <col min="2" max="5" width="50.7109375" style="1" customWidth="1"/>
    <col min="6" max="16384" width="9.140625" style="1"/>
  </cols>
  <sheetData>
    <row r="1" spans="1:5" ht="29.25" customHeight="1">
      <c r="A1" s="46" t="s">
        <v>84</v>
      </c>
    </row>
    <row r="2" spans="1:5" ht="94.5" customHeight="1">
      <c r="A2" s="192" t="s">
        <v>117</v>
      </c>
      <c r="B2" s="192"/>
      <c r="C2" s="192"/>
      <c r="D2" s="192"/>
    </row>
    <row r="3" spans="1:5" ht="22.5" customHeight="1">
      <c r="A3" s="120"/>
      <c r="B3" s="75"/>
    </row>
    <row r="4" spans="1:5" ht="77.25" customHeight="1">
      <c r="A4" s="9" t="s">
        <v>23</v>
      </c>
      <c r="B4" s="7" t="s">
        <v>78</v>
      </c>
      <c r="C4" s="7" t="s">
        <v>97</v>
      </c>
      <c r="D4" s="7" t="s">
        <v>98</v>
      </c>
      <c r="E4" s="7" t="s">
        <v>99</v>
      </c>
    </row>
    <row r="5" spans="1:5" ht="260.10000000000002" customHeight="1">
      <c r="A5" s="55" t="s">
        <v>85</v>
      </c>
      <c r="B5" s="84"/>
      <c r="C5" s="99"/>
      <c r="D5" s="99"/>
      <c r="E5" s="99"/>
    </row>
    <row r="6" spans="1:5" ht="260.10000000000002" customHeight="1">
      <c r="A6" s="55" t="s">
        <v>86</v>
      </c>
      <c r="B6" s="84"/>
      <c r="C6" s="99"/>
      <c r="D6" s="99"/>
      <c r="E6" s="99"/>
    </row>
    <row r="7" spans="1:5" ht="260.10000000000002" customHeight="1">
      <c r="A7" s="55" t="s">
        <v>89</v>
      </c>
      <c r="B7" s="84"/>
      <c r="C7" s="99"/>
      <c r="D7" s="99"/>
      <c r="E7" s="99"/>
    </row>
    <row r="8" spans="1:5" ht="260.10000000000002" customHeight="1">
      <c r="A8" s="55" t="s">
        <v>90</v>
      </c>
      <c r="B8" s="99"/>
      <c r="C8" s="99"/>
      <c r="D8" s="99"/>
      <c r="E8" s="99"/>
    </row>
    <row r="9" spans="1:5" ht="260.10000000000002" customHeight="1">
      <c r="A9" s="55" t="s">
        <v>88</v>
      </c>
      <c r="B9" s="99"/>
      <c r="C9" s="99"/>
      <c r="D9" s="99"/>
      <c r="E9" s="99"/>
    </row>
    <row r="10" spans="1:5" ht="30" customHeight="1">
      <c r="A10" s="56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C20-B92B-49AC-A292-8AF9EC55E4E5}">
  <dimension ref="A1:F9"/>
  <sheetViews>
    <sheetView zoomScale="90" zoomScaleNormal="90" workbookViewId="0">
      <selection activeCell="F3" sqref="F3"/>
    </sheetView>
  </sheetViews>
  <sheetFormatPr defaultRowHeight="15"/>
  <cols>
    <col min="1" max="1" width="72.85546875" style="6" customWidth="1"/>
    <col min="2" max="4" width="45.7109375" style="6" customWidth="1"/>
    <col min="5" max="8" width="35.7109375" style="6" customWidth="1"/>
    <col min="9" max="16384" width="9.140625" style="6"/>
  </cols>
  <sheetData>
    <row r="1" spans="1:6" ht="29.25" customHeight="1">
      <c r="A1" s="46" t="s">
        <v>84</v>
      </c>
    </row>
    <row r="2" spans="1:6" ht="22.5" customHeight="1">
      <c r="A2" s="174" t="s">
        <v>63</v>
      </c>
      <c r="B2" s="174"/>
    </row>
    <row r="3" spans="1:6" ht="77.25" customHeight="1">
      <c r="A3" s="7" t="s">
        <v>56</v>
      </c>
      <c r="B3" s="102" t="s">
        <v>85</v>
      </c>
      <c r="C3" s="102" t="s">
        <v>86</v>
      </c>
      <c r="D3" s="102" t="s">
        <v>89</v>
      </c>
      <c r="E3" s="102" t="s">
        <v>90</v>
      </c>
      <c r="F3" s="102" t="s">
        <v>88</v>
      </c>
    </row>
    <row r="4" spans="1:6" ht="99.95" customHeight="1">
      <c r="A4" s="58" t="s">
        <v>57</v>
      </c>
      <c r="B4" s="83"/>
      <c r="C4" s="83"/>
      <c r="D4" s="83"/>
      <c r="E4" s="103"/>
      <c r="F4" s="103"/>
    </row>
    <row r="5" spans="1:6" ht="99.95" customHeight="1">
      <c r="A5" s="58" t="s">
        <v>58</v>
      </c>
      <c r="B5" s="83"/>
      <c r="C5" s="83"/>
      <c r="D5" s="83"/>
      <c r="E5" s="103"/>
      <c r="F5" s="103"/>
    </row>
    <row r="6" spans="1:6" ht="99.75" customHeight="1">
      <c r="A6" s="58" t="s">
        <v>59</v>
      </c>
      <c r="B6" s="83"/>
      <c r="C6" s="83"/>
      <c r="D6" s="83"/>
      <c r="E6" s="103"/>
      <c r="F6" s="103"/>
    </row>
    <row r="7" spans="1:6" ht="99.95" customHeight="1">
      <c r="A7" s="58" t="s">
        <v>60</v>
      </c>
      <c r="B7" s="83"/>
      <c r="C7" s="83"/>
      <c r="D7" s="83"/>
      <c r="E7" s="103"/>
      <c r="F7" s="103"/>
    </row>
    <row r="8" spans="1:6" ht="99.95" customHeight="1">
      <c r="A8" s="58" t="s">
        <v>61</v>
      </c>
      <c r="B8" s="83"/>
      <c r="C8" s="83"/>
      <c r="D8" s="83"/>
      <c r="E8" s="103"/>
      <c r="F8" s="103"/>
    </row>
    <row r="9" spans="1:6" ht="99.95" customHeight="1">
      <c r="A9" s="58" t="s">
        <v>62</v>
      </c>
      <c r="B9" s="83"/>
      <c r="C9" s="83"/>
      <c r="D9" s="83"/>
      <c r="E9" s="103"/>
      <c r="F9" s="103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7C6-9147-4433-8340-C8F9CDD7EEE8}">
  <dimension ref="A1:K13"/>
  <sheetViews>
    <sheetView topLeftCell="A3" workbookViewId="0">
      <selection activeCell="N3" sqref="N3"/>
    </sheetView>
  </sheetViews>
  <sheetFormatPr defaultRowHeight="15"/>
  <cols>
    <col min="1" max="1" width="47.5703125" style="1" customWidth="1"/>
    <col min="2" max="2" width="8.7109375" style="1" customWidth="1"/>
    <col min="3" max="10" width="10.7109375" style="1" customWidth="1"/>
    <col min="11" max="11" width="14.7109375" style="1" customWidth="1"/>
    <col min="12" max="16384" width="9.140625" style="1"/>
  </cols>
  <sheetData>
    <row r="1" spans="1:11" ht="29.25" customHeight="1">
      <c r="A1" s="46" t="s">
        <v>84</v>
      </c>
    </row>
    <row r="2" spans="1:11">
      <c r="A2" s="121" t="s">
        <v>100</v>
      </c>
      <c r="B2"/>
    </row>
    <row r="3" spans="1:11" ht="77.25" customHeight="1">
      <c r="A3" s="7" t="s">
        <v>23</v>
      </c>
      <c r="B3" s="48" t="s">
        <v>14</v>
      </c>
      <c r="C3" s="122" t="s">
        <v>101</v>
      </c>
      <c r="D3" s="122" t="s">
        <v>102</v>
      </c>
      <c r="E3" s="122" t="s">
        <v>103</v>
      </c>
      <c r="F3" s="122" t="s">
        <v>104</v>
      </c>
      <c r="G3" s="122" t="s">
        <v>105</v>
      </c>
      <c r="H3" s="122" t="s">
        <v>35</v>
      </c>
      <c r="I3" s="122" t="s">
        <v>36</v>
      </c>
      <c r="J3" s="122" t="s">
        <v>106</v>
      </c>
      <c r="K3" s="36" t="s">
        <v>55</v>
      </c>
    </row>
    <row r="4" spans="1:11" ht="30" customHeight="1">
      <c r="A4" s="176" t="s">
        <v>85</v>
      </c>
      <c r="B4" s="2" t="s">
        <v>1</v>
      </c>
      <c r="C4" s="76"/>
      <c r="D4" s="76"/>
      <c r="E4" s="77"/>
      <c r="F4" s="79"/>
      <c r="G4" s="79"/>
      <c r="H4" s="76"/>
      <c r="I4" s="76"/>
      <c r="J4" s="78"/>
      <c r="K4" s="177"/>
    </row>
    <row r="5" spans="1:11" ht="30" customHeight="1">
      <c r="A5" s="176"/>
      <c r="B5" s="2" t="s">
        <v>0</v>
      </c>
      <c r="C5" s="76"/>
      <c r="D5" s="76"/>
      <c r="E5" s="77"/>
      <c r="F5" s="79"/>
      <c r="G5" s="79"/>
      <c r="H5" s="76"/>
      <c r="I5" s="76"/>
      <c r="J5" s="78"/>
      <c r="K5" s="178"/>
    </row>
    <row r="6" spans="1:11" ht="30" customHeight="1">
      <c r="A6" s="176" t="s">
        <v>86</v>
      </c>
      <c r="B6" s="2" t="s">
        <v>1</v>
      </c>
      <c r="C6" s="76"/>
      <c r="D6" s="76"/>
      <c r="E6" s="77"/>
      <c r="F6" s="79"/>
      <c r="G6" s="79"/>
      <c r="H6" s="76"/>
      <c r="I6" s="76"/>
      <c r="J6" s="78"/>
      <c r="K6" s="177"/>
    </row>
    <row r="7" spans="1:11" ht="30" customHeight="1">
      <c r="A7" s="176"/>
      <c r="B7" s="2" t="s">
        <v>0</v>
      </c>
      <c r="C7" s="76"/>
      <c r="D7" s="76"/>
      <c r="E7" s="77"/>
      <c r="F7" s="79"/>
      <c r="G7" s="79"/>
      <c r="H7" s="76"/>
      <c r="I7" s="76"/>
      <c r="J7" s="78"/>
      <c r="K7" s="178"/>
    </row>
    <row r="8" spans="1:11" ht="30" customHeight="1">
      <c r="A8" s="176" t="s">
        <v>89</v>
      </c>
      <c r="B8" s="2" t="s">
        <v>1</v>
      </c>
      <c r="C8" s="78"/>
      <c r="D8" s="78"/>
      <c r="E8" s="78"/>
      <c r="F8" s="80"/>
      <c r="G8" s="80"/>
      <c r="H8" s="78"/>
      <c r="I8" s="78"/>
      <c r="J8" s="78"/>
      <c r="K8" s="177"/>
    </row>
    <row r="9" spans="1:11" ht="30" customHeight="1">
      <c r="A9" s="176"/>
      <c r="B9" s="2" t="s">
        <v>0</v>
      </c>
      <c r="C9" s="78"/>
      <c r="D9" s="78"/>
      <c r="E9" s="78"/>
      <c r="F9" s="80"/>
      <c r="G9" s="80"/>
      <c r="H9" s="78"/>
      <c r="I9" s="78"/>
      <c r="J9" s="78"/>
      <c r="K9" s="178"/>
    </row>
    <row r="10" spans="1:11" ht="30" customHeight="1">
      <c r="A10" s="175" t="s">
        <v>90</v>
      </c>
      <c r="B10" s="2" t="s">
        <v>1</v>
      </c>
      <c r="C10" s="76"/>
      <c r="D10" s="76"/>
      <c r="E10" s="77"/>
      <c r="F10" s="79"/>
      <c r="G10" s="79"/>
      <c r="H10" s="76"/>
      <c r="I10" s="76"/>
      <c r="J10" s="78"/>
      <c r="K10" s="177"/>
    </row>
    <row r="11" spans="1:11" ht="30" customHeight="1">
      <c r="A11" s="175"/>
      <c r="B11" s="2" t="s">
        <v>0</v>
      </c>
      <c r="C11" s="76"/>
      <c r="D11" s="76"/>
      <c r="E11" s="77"/>
      <c r="F11" s="79"/>
      <c r="G11" s="79"/>
      <c r="H11" s="76"/>
      <c r="I11" s="76"/>
      <c r="J11" s="78"/>
      <c r="K11" s="178"/>
    </row>
    <row r="12" spans="1:11" ht="30" customHeight="1">
      <c r="A12" s="175" t="s">
        <v>88</v>
      </c>
      <c r="B12" s="2" t="s">
        <v>1</v>
      </c>
      <c r="C12" s="76"/>
      <c r="D12" s="76"/>
      <c r="E12" s="77"/>
      <c r="F12" s="79"/>
      <c r="G12" s="79"/>
      <c r="H12" s="76"/>
      <c r="I12" s="76"/>
      <c r="J12" s="78"/>
      <c r="K12" s="177"/>
    </row>
    <row r="13" spans="1:11" ht="30" customHeight="1">
      <c r="A13" s="175"/>
      <c r="B13" s="2" t="s">
        <v>0</v>
      </c>
      <c r="C13" s="76"/>
      <c r="D13" s="76"/>
      <c r="E13" s="77"/>
      <c r="F13" s="79"/>
      <c r="G13" s="79"/>
      <c r="H13" s="76"/>
      <c r="I13" s="76"/>
      <c r="J13" s="78"/>
      <c r="K13" s="178"/>
    </row>
  </sheetData>
  <mergeCells count="10">
    <mergeCell ref="K4:K5"/>
    <mergeCell ref="K6:K7"/>
    <mergeCell ref="K8:K9"/>
    <mergeCell ref="K10:K11"/>
    <mergeCell ref="K12:K13"/>
    <mergeCell ref="A10:A11"/>
    <mergeCell ref="A12:A13"/>
    <mergeCell ref="A8:A9"/>
    <mergeCell ref="A4:A5"/>
    <mergeCell ref="A6:A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75D0-4068-4A39-BF05-2C74BD509400}">
  <sheetPr>
    <pageSetUpPr fitToPage="1"/>
  </sheetPr>
  <dimension ref="A1:J55"/>
  <sheetViews>
    <sheetView topLeftCell="A7" zoomScale="76" zoomScaleNormal="76" workbookViewId="0">
      <selection activeCell="A13" sqref="A13"/>
    </sheetView>
  </sheetViews>
  <sheetFormatPr defaultColWidth="9.140625" defaultRowHeight="15.75"/>
  <cols>
    <col min="1" max="1" width="77.7109375" style="8" customWidth="1"/>
    <col min="2" max="2" width="13.28515625" style="8" customWidth="1"/>
    <col min="3" max="3" width="13.5703125" style="8" customWidth="1"/>
    <col min="4" max="4" width="13.28515625" style="8" customWidth="1"/>
    <col min="5" max="5" width="18.7109375" style="8" customWidth="1"/>
    <col min="6" max="6" width="17.42578125" style="8" customWidth="1"/>
    <col min="7" max="7" width="16.570312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5" ht="29.25" customHeight="1">
      <c r="A1" s="46" t="s">
        <v>84</v>
      </c>
    </row>
    <row r="2" spans="1:5" ht="29.25" customHeight="1">
      <c r="A2" s="45"/>
    </row>
    <row r="3" spans="1:5" ht="18.75">
      <c r="A3" s="193" t="s">
        <v>79</v>
      </c>
    </row>
    <row r="4" spans="1:5" ht="40.5" customHeight="1">
      <c r="A4" s="11" t="s">
        <v>23</v>
      </c>
      <c r="B4" s="11">
        <v>2021</v>
      </c>
      <c r="C4" s="11">
        <v>2022</v>
      </c>
      <c r="D4" s="11">
        <v>2023</v>
      </c>
      <c r="E4" s="11" t="s">
        <v>55</v>
      </c>
    </row>
    <row r="5" spans="1:5" s="14" customFormat="1" ht="30" customHeight="1">
      <c r="A5" s="12" t="s">
        <v>85</v>
      </c>
      <c r="B5" s="13">
        <v>107</v>
      </c>
      <c r="C5" s="13">
        <v>7</v>
      </c>
      <c r="D5" s="49"/>
      <c r="E5" s="81"/>
    </row>
    <row r="6" spans="1:5" s="14" customFormat="1" ht="30" customHeight="1">
      <c r="A6" s="15" t="s">
        <v>86</v>
      </c>
      <c r="B6" s="13">
        <v>164</v>
      </c>
      <c r="C6" s="13" t="s">
        <v>115</v>
      </c>
      <c r="D6" s="49"/>
      <c r="E6" s="81"/>
    </row>
    <row r="7" spans="1:5" s="14" customFormat="1" ht="30" customHeight="1">
      <c r="A7" s="12" t="s">
        <v>89</v>
      </c>
      <c r="B7" s="13"/>
      <c r="C7" s="13"/>
      <c r="D7" s="49"/>
      <c r="E7" s="81"/>
    </row>
    <row r="8" spans="1:5" s="14" customFormat="1" ht="30" customHeight="1">
      <c r="A8" s="101" t="s">
        <v>90</v>
      </c>
      <c r="B8" s="13">
        <v>31780</v>
      </c>
      <c r="C8" s="13">
        <v>42352</v>
      </c>
      <c r="D8" s="49"/>
      <c r="E8" s="81"/>
    </row>
    <row r="9" spans="1:5" s="14" customFormat="1" ht="30" customHeight="1">
      <c r="A9" s="101" t="s">
        <v>88</v>
      </c>
      <c r="B9" s="13">
        <v>4093</v>
      </c>
      <c r="C9" s="13">
        <v>4477</v>
      </c>
      <c r="D9" s="49"/>
      <c r="E9" s="81"/>
    </row>
    <row r="10" spans="1:5" s="16" customFormat="1" ht="20.100000000000001" customHeight="1">
      <c r="B10" s="17"/>
      <c r="C10" s="17"/>
      <c r="D10" s="17"/>
    </row>
    <row r="11" spans="1:5" ht="20.100000000000001" customHeight="1"/>
    <row r="12" spans="1:5" ht="20.100000000000001" customHeight="1"/>
    <row r="13" spans="1:5" ht="18.75">
      <c r="A13" s="193" t="s">
        <v>27</v>
      </c>
    </row>
    <row r="14" spans="1:5" ht="40.5" customHeight="1">
      <c r="A14" s="11" t="s">
        <v>23</v>
      </c>
      <c r="B14" s="11">
        <v>2021</v>
      </c>
      <c r="C14" s="11">
        <v>2022</v>
      </c>
      <c r="D14" s="11">
        <v>2023</v>
      </c>
      <c r="E14" s="11" t="s">
        <v>55</v>
      </c>
    </row>
    <row r="15" spans="1:5" ht="30" customHeight="1">
      <c r="A15" s="12" t="s">
        <v>85</v>
      </c>
      <c r="B15" s="13"/>
      <c r="C15" s="13"/>
      <c r="D15" s="49"/>
      <c r="E15" s="81"/>
    </row>
    <row r="16" spans="1:5" ht="30" customHeight="1">
      <c r="A16" s="15" t="s">
        <v>86</v>
      </c>
      <c r="B16" s="13"/>
      <c r="C16" s="13"/>
      <c r="D16" s="49"/>
      <c r="E16" s="81"/>
    </row>
    <row r="17" spans="1:5" ht="30" customHeight="1">
      <c r="A17" s="12" t="s">
        <v>89</v>
      </c>
      <c r="B17" s="13"/>
      <c r="C17" s="13"/>
      <c r="D17" s="49"/>
      <c r="E17" s="81"/>
    </row>
    <row r="18" spans="1:5" ht="30" customHeight="1">
      <c r="A18" s="101" t="s">
        <v>90</v>
      </c>
      <c r="B18" s="13">
        <v>1065</v>
      </c>
      <c r="C18" s="13">
        <v>2118</v>
      </c>
      <c r="D18" s="49"/>
      <c r="E18" s="81"/>
    </row>
    <row r="19" spans="1:5" ht="30" customHeight="1">
      <c r="A19" s="101" t="s">
        <v>88</v>
      </c>
      <c r="B19" s="13">
        <v>57</v>
      </c>
      <c r="C19" s="13">
        <v>44</v>
      </c>
      <c r="D19" s="49"/>
      <c r="E19" s="81"/>
    </row>
    <row r="20" spans="1:5" ht="20.100000000000001" customHeight="1"/>
    <row r="21" spans="1:5" ht="20.100000000000001" customHeight="1"/>
    <row r="22" spans="1:5" ht="20.100000000000001" customHeight="1"/>
    <row r="23" spans="1:5" ht="18.75">
      <c r="A23" s="193" t="s">
        <v>28</v>
      </c>
    </row>
    <row r="24" spans="1:5" ht="40.5" customHeight="1">
      <c r="A24" s="11" t="s">
        <v>23</v>
      </c>
      <c r="B24" s="11">
        <v>2021</v>
      </c>
      <c r="C24" s="11">
        <v>2022</v>
      </c>
      <c r="D24" s="11">
        <v>2023</v>
      </c>
      <c r="E24" s="11" t="s">
        <v>55</v>
      </c>
    </row>
    <row r="25" spans="1:5" ht="30" customHeight="1">
      <c r="A25" s="12" t="s">
        <v>85</v>
      </c>
      <c r="B25" s="13"/>
      <c r="C25" s="13"/>
      <c r="D25" s="49"/>
      <c r="E25" s="81"/>
    </row>
    <row r="26" spans="1:5" ht="30" customHeight="1">
      <c r="A26" s="15" t="s">
        <v>86</v>
      </c>
      <c r="B26" s="13"/>
      <c r="C26" s="13"/>
      <c r="D26" s="49"/>
      <c r="E26" s="81"/>
    </row>
    <row r="27" spans="1:5" ht="30" customHeight="1">
      <c r="A27" s="12" t="s">
        <v>89</v>
      </c>
      <c r="B27" s="13"/>
      <c r="C27" s="13"/>
      <c r="D27" s="49"/>
      <c r="E27" s="81"/>
    </row>
    <row r="28" spans="1:5" ht="30" customHeight="1">
      <c r="A28" s="101" t="s">
        <v>90</v>
      </c>
      <c r="B28" s="13"/>
      <c r="C28" s="13">
        <v>2198</v>
      </c>
      <c r="D28" s="49"/>
      <c r="E28" s="81"/>
    </row>
    <row r="29" spans="1:5" ht="30" customHeight="1">
      <c r="A29" s="101" t="s">
        <v>88</v>
      </c>
      <c r="B29" s="13"/>
      <c r="C29" s="13"/>
      <c r="D29" s="49"/>
      <c r="E29" s="81"/>
    </row>
    <row r="30" spans="1:5" ht="20.100000000000001" customHeight="1">
      <c r="A30" s="14"/>
      <c r="B30" s="17"/>
      <c r="C30" s="17"/>
    </row>
    <row r="31" spans="1:5" ht="20.100000000000001" customHeight="1">
      <c r="B31" s="17"/>
      <c r="C31" s="17"/>
      <c r="D31" s="17"/>
    </row>
    <row r="32" spans="1:5" ht="20.100000000000001" customHeight="1">
      <c r="B32" s="17"/>
      <c r="C32" s="17"/>
      <c r="D32" s="17"/>
    </row>
    <row r="33" spans="1:10" ht="41.25" customHeight="1">
      <c r="A33" s="193" t="s">
        <v>38</v>
      </c>
      <c r="B33" s="19"/>
      <c r="C33" s="19"/>
      <c r="D33" s="19"/>
    </row>
    <row r="34" spans="1:10" ht="40.5" customHeight="1">
      <c r="A34" s="180" t="s">
        <v>23</v>
      </c>
      <c r="B34" s="182">
        <v>2021</v>
      </c>
      <c r="C34" s="182"/>
      <c r="D34" s="182">
        <v>2022</v>
      </c>
      <c r="E34" s="182"/>
      <c r="F34" s="182">
        <v>2023</v>
      </c>
      <c r="G34" s="182"/>
      <c r="H34" s="180" t="s">
        <v>55</v>
      </c>
    </row>
    <row r="35" spans="1:10">
      <c r="A35" s="181"/>
      <c r="B35" s="50" t="s">
        <v>1</v>
      </c>
      <c r="C35" s="50" t="s">
        <v>0</v>
      </c>
      <c r="D35" s="50" t="s">
        <v>1</v>
      </c>
      <c r="E35" s="50" t="s">
        <v>0</v>
      </c>
      <c r="F35" s="50" t="s">
        <v>1</v>
      </c>
      <c r="G35" s="50" t="s">
        <v>0</v>
      </c>
      <c r="H35" s="181"/>
    </row>
    <row r="36" spans="1:10" ht="30" customHeight="1">
      <c r="A36" s="12" t="s">
        <v>85</v>
      </c>
      <c r="B36" s="89">
        <v>2</v>
      </c>
      <c r="C36" s="89">
        <v>2</v>
      </c>
      <c r="D36" s="89">
        <v>4</v>
      </c>
      <c r="E36" s="89">
        <v>2</v>
      </c>
      <c r="F36" s="49"/>
      <c r="G36" s="49"/>
      <c r="H36" s="81"/>
    </row>
    <row r="37" spans="1:10" ht="30" customHeight="1">
      <c r="A37" s="15" t="s">
        <v>86</v>
      </c>
      <c r="B37" s="89">
        <v>9</v>
      </c>
      <c r="C37" s="89">
        <v>2</v>
      </c>
      <c r="D37" s="89">
        <v>9</v>
      </c>
      <c r="E37" s="89">
        <v>1</v>
      </c>
      <c r="F37" s="49"/>
      <c r="G37" s="49"/>
      <c r="H37" s="81"/>
    </row>
    <row r="38" spans="1:10" ht="30" customHeight="1">
      <c r="A38" s="12" t="s">
        <v>89</v>
      </c>
      <c r="B38" s="89"/>
      <c r="C38" s="89"/>
      <c r="D38" s="89"/>
      <c r="E38" s="89"/>
      <c r="F38" s="49"/>
      <c r="G38" s="49"/>
      <c r="H38" s="81"/>
    </row>
    <row r="39" spans="1:10" ht="30" customHeight="1">
      <c r="A39" s="101" t="s">
        <v>90</v>
      </c>
      <c r="B39" s="89">
        <v>787</v>
      </c>
      <c r="C39" s="89">
        <v>3475</v>
      </c>
      <c r="D39" s="89">
        <v>388</v>
      </c>
      <c r="E39" s="89">
        <v>774</v>
      </c>
      <c r="F39" s="49"/>
      <c r="G39" s="49"/>
      <c r="H39" s="81"/>
    </row>
    <row r="40" spans="1:10" ht="30" customHeight="1">
      <c r="A40" s="101" t="s">
        <v>88</v>
      </c>
      <c r="B40" s="89">
        <v>29</v>
      </c>
      <c r="C40" s="89">
        <v>4</v>
      </c>
      <c r="D40" s="89">
        <v>112</v>
      </c>
      <c r="E40" s="89">
        <v>15</v>
      </c>
      <c r="F40" s="49"/>
      <c r="G40" s="49"/>
      <c r="H40" s="81"/>
    </row>
    <row r="41" spans="1:10" ht="20.100000000000001" customHeight="1">
      <c r="A41" s="18"/>
      <c r="B41" s="18"/>
      <c r="C41" s="18"/>
      <c r="D41" s="18"/>
    </row>
    <row r="42" spans="1:10" ht="20.100000000000001" customHeight="1"/>
    <row r="43" spans="1:10" ht="20.100000000000001" customHeight="1"/>
    <row r="44" spans="1:10" ht="32.450000000000003" customHeight="1">
      <c r="A44" s="193" t="s">
        <v>37</v>
      </c>
      <c r="B44" s="20"/>
      <c r="C44" s="20"/>
      <c r="D44" s="20"/>
      <c r="E44" s="21"/>
      <c r="F44" s="21"/>
      <c r="G44" s="21"/>
      <c r="H44" s="21"/>
      <c r="I44" s="21"/>
      <c r="J44" s="21"/>
    </row>
    <row r="45" spans="1:10" ht="36.6" customHeight="1">
      <c r="A45" s="180" t="s">
        <v>23</v>
      </c>
      <c r="B45" s="182">
        <v>2021</v>
      </c>
      <c r="C45" s="182"/>
      <c r="D45" s="182">
        <v>2022</v>
      </c>
      <c r="E45" s="182"/>
      <c r="F45" s="182">
        <v>2023</v>
      </c>
      <c r="G45" s="182"/>
      <c r="H45" s="180" t="s">
        <v>55</v>
      </c>
      <c r="I45" s="21"/>
      <c r="J45" s="21"/>
    </row>
    <row r="46" spans="1:10" ht="20.85" customHeight="1">
      <c r="A46" s="181"/>
      <c r="B46" s="50" t="s">
        <v>1</v>
      </c>
      <c r="C46" s="50" t="s">
        <v>0</v>
      </c>
      <c r="D46" s="50" t="s">
        <v>1</v>
      </c>
      <c r="E46" s="50" t="s">
        <v>0</v>
      </c>
      <c r="F46" s="50" t="s">
        <v>1</v>
      </c>
      <c r="G46" s="50" t="s">
        <v>0</v>
      </c>
      <c r="H46" s="181"/>
      <c r="I46" s="21"/>
      <c r="J46" s="21"/>
    </row>
    <row r="47" spans="1:10" ht="30" customHeight="1">
      <c r="A47" s="12" t="s">
        <v>85</v>
      </c>
      <c r="B47" s="89">
        <v>8</v>
      </c>
      <c r="C47" s="89">
        <v>17</v>
      </c>
      <c r="D47" s="89">
        <v>35</v>
      </c>
      <c r="E47" s="89">
        <v>9</v>
      </c>
      <c r="F47" s="49"/>
      <c r="G47" s="49"/>
      <c r="H47" s="81"/>
      <c r="I47" s="21"/>
      <c r="J47" s="21"/>
    </row>
    <row r="48" spans="1:10" ht="30" customHeight="1">
      <c r="A48" s="15" t="s">
        <v>86</v>
      </c>
      <c r="B48" s="89">
        <v>38</v>
      </c>
      <c r="C48" s="89">
        <v>13</v>
      </c>
      <c r="D48" s="89">
        <v>102</v>
      </c>
      <c r="E48" s="89">
        <v>9</v>
      </c>
      <c r="F48" s="49"/>
      <c r="G48" s="49"/>
      <c r="H48" s="81"/>
    </row>
    <row r="49" spans="1:8" ht="30" customHeight="1">
      <c r="A49" s="12" t="s">
        <v>89</v>
      </c>
      <c r="B49" s="89"/>
      <c r="C49" s="89"/>
      <c r="D49" s="89"/>
      <c r="E49" s="89"/>
      <c r="F49" s="49"/>
      <c r="G49" s="49"/>
      <c r="H49" s="81"/>
    </row>
    <row r="50" spans="1:8" ht="30" customHeight="1">
      <c r="A50" s="101" t="s">
        <v>90</v>
      </c>
      <c r="B50" s="89">
        <v>12500</v>
      </c>
      <c r="C50" s="89">
        <v>30078</v>
      </c>
      <c r="D50" s="89">
        <v>7317</v>
      </c>
      <c r="E50" s="89">
        <v>8399</v>
      </c>
      <c r="F50" s="49"/>
      <c r="G50" s="49"/>
      <c r="H50" s="81"/>
    </row>
    <row r="51" spans="1:8" ht="30" customHeight="1">
      <c r="A51" s="101" t="s">
        <v>88</v>
      </c>
      <c r="B51" s="89">
        <v>877</v>
      </c>
      <c r="C51" s="89">
        <v>114</v>
      </c>
      <c r="D51" s="89">
        <v>3358</v>
      </c>
      <c r="E51" s="89">
        <v>436</v>
      </c>
      <c r="F51" s="49"/>
      <c r="G51" s="49"/>
      <c r="H51" s="81"/>
    </row>
    <row r="52" spans="1:8">
      <c r="A52" s="179"/>
      <c r="B52" s="179"/>
      <c r="C52" s="179"/>
      <c r="D52" s="179"/>
    </row>
    <row r="53" spans="1:8" ht="8.25" customHeight="1">
      <c r="A53" s="18"/>
      <c r="B53" s="18"/>
      <c r="C53" s="18"/>
      <c r="D53" s="18"/>
    </row>
    <row r="54" spans="1:8">
      <c r="A54" s="18"/>
      <c r="B54" s="18"/>
      <c r="C54" s="18"/>
      <c r="D54" s="18"/>
    </row>
    <row r="55" spans="1:8" ht="22.5" customHeight="1"/>
  </sheetData>
  <mergeCells count="11">
    <mergeCell ref="A52:D52"/>
    <mergeCell ref="H34:H35"/>
    <mergeCell ref="H45:H46"/>
    <mergeCell ref="A45:A46"/>
    <mergeCell ref="A34:A35"/>
    <mergeCell ref="B34:C34"/>
    <mergeCell ref="D34:E34"/>
    <mergeCell ref="F34:G34"/>
    <mergeCell ref="B45:C45"/>
    <mergeCell ref="D45:E45"/>
    <mergeCell ref="F45:G4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6 D1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EE32-A418-485E-9005-D3C62E84CDC0}">
  <sheetPr>
    <pageSetUpPr fitToPage="1"/>
  </sheetPr>
  <dimension ref="A1:F23"/>
  <sheetViews>
    <sheetView zoomScale="70" zoomScaleNormal="70" workbookViewId="0">
      <selection activeCell="A6" sqref="A6"/>
    </sheetView>
  </sheetViews>
  <sheetFormatPr defaultColWidth="9.140625" defaultRowHeight="15.75"/>
  <cols>
    <col min="1" max="1" width="91.7109375" style="8" customWidth="1"/>
    <col min="2" max="4" width="63.7109375" style="8" customWidth="1"/>
    <col min="5" max="7" width="50.710937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6" ht="29.25" customHeight="1">
      <c r="A1" s="46" t="s">
        <v>84</v>
      </c>
    </row>
    <row r="2" spans="1:6" ht="29.25" customHeight="1">
      <c r="A2" s="45"/>
    </row>
    <row r="3" spans="1:6" ht="59.25" customHeight="1">
      <c r="A3" s="7" t="s">
        <v>65</v>
      </c>
      <c r="B3" s="7" t="s">
        <v>85</v>
      </c>
      <c r="C3" s="7" t="s">
        <v>86</v>
      </c>
      <c r="D3" s="7" t="s">
        <v>89</v>
      </c>
      <c r="E3" s="7" t="s">
        <v>90</v>
      </c>
      <c r="F3" s="7" t="s">
        <v>88</v>
      </c>
    </row>
    <row r="4" spans="1:6" ht="170.1" customHeight="1">
      <c r="A4" s="57" t="s">
        <v>64</v>
      </c>
      <c r="B4" s="82"/>
      <c r="C4" s="82"/>
      <c r="D4" s="82"/>
      <c r="E4" s="104"/>
      <c r="F4" s="104"/>
    </row>
    <row r="5" spans="1:6" ht="170.1" customHeight="1">
      <c r="A5" s="57" t="s">
        <v>66</v>
      </c>
      <c r="B5" s="82"/>
      <c r="C5" s="82"/>
      <c r="D5" s="82"/>
      <c r="E5" s="104"/>
      <c r="F5" s="104"/>
    </row>
    <row r="6" spans="1:6" ht="170.1" customHeight="1">
      <c r="A6" s="57" t="s">
        <v>80</v>
      </c>
      <c r="B6" s="82"/>
      <c r="C6" s="82"/>
      <c r="D6" s="82"/>
      <c r="E6" s="104"/>
      <c r="F6" s="104"/>
    </row>
    <row r="7" spans="1:6" ht="35.1" customHeight="1"/>
    <row r="8" spans="1:6" ht="35.1" customHeight="1"/>
    <row r="9" spans="1:6" ht="35.1" customHeight="1"/>
    <row r="10" spans="1:6" ht="35.1" customHeight="1"/>
    <row r="11" spans="1:6" ht="35.1" customHeight="1"/>
    <row r="12" spans="1:6" ht="35.1" customHeight="1"/>
    <row r="13" spans="1:6" ht="35.1" customHeight="1"/>
    <row r="14" spans="1:6" ht="35.1" customHeight="1"/>
    <row r="15" spans="1:6" ht="35.1" customHeight="1"/>
    <row r="16" spans="1:6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A1A-E30F-476E-AB12-186FB39F72E1}">
  <dimension ref="A1:I24"/>
  <sheetViews>
    <sheetView zoomScale="90" zoomScaleNormal="90" workbookViewId="0">
      <selection activeCell="H7" sqref="H7"/>
    </sheetView>
  </sheetViews>
  <sheetFormatPr defaultColWidth="9.140625" defaultRowHeight="15"/>
  <cols>
    <col min="1" max="1" width="44.5703125" style="6" customWidth="1"/>
    <col min="2" max="2" width="45" style="6" customWidth="1"/>
    <col min="3" max="4" width="15.7109375" style="6" customWidth="1"/>
    <col min="5" max="5" width="37.5703125" style="6" customWidth="1"/>
    <col min="6" max="16384" width="9.140625" style="6"/>
  </cols>
  <sheetData>
    <row r="1" spans="1:9" ht="18.75">
      <c r="A1" s="46" t="s">
        <v>84</v>
      </c>
    </row>
    <row r="3" spans="1:9" ht="30" customHeight="1">
      <c r="A3" s="194" t="s">
        <v>67</v>
      </c>
      <c r="B3" s="194"/>
      <c r="C3" s="194"/>
      <c r="D3" s="194"/>
      <c r="E3" s="194"/>
    </row>
    <row r="4" spans="1:9" ht="24" customHeight="1">
      <c r="A4" s="187" t="s">
        <v>23</v>
      </c>
      <c r="B4" s="147" t="s">
        <v>6</v>
      </c>
      <c r="C4" s="189">
        <v>2023</v>
      </c>
      <c r="D4" s="189"/>
      <c r="E4" s="187" t="s">
        <v>55</v>
      </c>
    </row>
    <row r="5" spans="1:9" ht="27.75" customHeight="1">
      <c r="A5" s="188"/>
      <c r="B5" s="147"/>
      <c r="C5" s="7" t="s">
        <v>1</v>
      </c>
      <c r="D5" s="7" t="s">
        <v>0</v>
      </c>
      <c r="E5" s="188"/>
    </row>
    <row r="6" spans="1:9" ht="24.95" customHeight="1">
      <c r="A6" s="183" t="s">
        <v>85</v>
      </c>
      <c r="B6" s="22" t="s">
        <v>81</v>
      </c>
      <c r="C6" s="107"/>
      <c r="D6" s="107"/>
      <c r="E6" s="186"/>
      <c r="I6" s="105"/>
    </row>
    <row r="7" spans="1:9" ht="24.95" customHeight="1">
      <c r="A7" s="184"/>
      <c r="B7" s="22" t="s">
        <v>82</v>
      </c>
      <c r="C7" s="107"/>
      <c r="D7" s="107"/>
      <c r="E7" s="186"/>
      <c r="I7" s="14"/>
    </row>
    <row r="8" spans="1:9" ht="24.95" customHeight="1">
      <c r="A8" s="185"/>
      <c r="B8" s="22" t="s">
        <v>83</v>
      </c>
      <c r="C8" s="107"/>
      <c r="D8" s="107"/>
      <c r="E8" s="186"/>
      <c r="I8" s="105"/>
    </row>
    <row r="9" spans="1:9" ht="24.95" customHeight="1">
      <c r="A9" s="183" t="s">
        <v>86</v>
      </c>
      <c r="B9" s="22" t="s">
        <v>81</v>
      </c>
      <c r="C9" s="108"/>
      <c r="D9" s="108"/>
      <c r="E9" s="186"/>
      <c r="I9" s="106"/>
    </row>
    <row r="10" spans="1:9" ht="24.95" customHeight="1">
      <c r="A10" s="184"/>
      <c r="B10" s="22" t="s">
        <v>82</v>
      </c>
      <c r="C10" s="107"/>
      <c r="D10" s="107"/>
      <c r="E10" s="186"/>
      <c r="I10" s="106"/>
    </row>
    <row r="11" spans="1:9" ht="24.95" customHeight="1">
      <c r="A11" s="185"/>
      <c r="B11" s="22" t="s">
        <v>83</v>
      </c>
      <c r="C11" s="107"/>
      <c r="D11" s="107"/>
      <c r="E11" s="186"/>
    </row>
    <row r="12" spans="1:9" ht="24.95" customHeight="1">
      <c r="A12" s="183" t="s">
        <v>89</v>
      </c>
      <c r="B12" s="22" t="s">
        <v>81</v>
      </c>
      <c r="C12" s="108"/>
      <c r="D12" s="108"/>
      <c r="E12" s="186"/>
    </row>
    <row r="13" spans="1:9" ht="24.95" customHeight="1">
      <c r="A13" s="184"/>
      <c r="B13" s="22" t="s">
        <v>82</v>
      </c>
      <c r="C13" s="107"/>
      <c r="D13" s="107"/>
      <c r="E13" s="186"/>
    </row>
    <row r="14" spans="1:9" ht="24.95" customHeight="1">
      <c r="A14" s="185"/>
      <c r="B14" s="22" t="s">
        <v>83</v>
      </c>
      <c r="C14" s="107"/>
      <c r="D14" s="107"/>
      <c r="E14" s="186"/>
    </row>
    <row r="15" spans="1:9" ht="24.95" customHeight="1">
      <c r="A15" s="183" t="s">
        <v>90</v>
      </c>
      <c r="B15" s="22" t="s">
        <v>81</v>
      </c>
      <c r="C15" s="107"/>
      <c r="D15" s="107"/>
      <c r="E15" s="186"/>
    </row>
    <row r="16" spans="1:9" ht="24.95" customHeight="1">
      <c r="A16" s="184"/>
      <c r="B16" s="22" t="s">
        <v>82</v>
      </c>
      <c r="C16" s="107"/>
      <c r="D16" s="107"/>
      <c r="E16" s="186"/>
    </row>
    <row r="17" spans="1:5" ht="24.95" customHeight="1">
      <c r="A17" s="185"/>
      <c r="B17" s="22" t="s">
        <v>83</v>
      </c>
      <c r="C17" s="107"/>
      <c r="D17" s="107"/>
      <c r="E17" s="186"/>
    </row>
    <row r="18" spans="1:5" ht="24.95" customHeight="1">
      <c r="A18" s="183" t="s">
        <v>88</v>
      </c>
      <c r="B18" s="22" t="s">
        <v>81</v>
      </c>
      <c r="C18" s="107"/>
      <c r="D18" s="107"/>
      <c r="E18" s="186"/>
    </row>
    <row r="19" spans="1:5" ht="24.95" customHeight="1">
      <c r="A19" s="184"/>
      <c r="B19" s="22" t="s">
        <v>82</v>
      </c>
      <c r="C19" s="107"/>
      <c r="D19" s="107"/>
      <c r="E19" s="186"/>
    </row>
    <row r="20" spans="1:5" ht="24.95" customHeight="1">
      <c r="A20" s="185"/>
      <c r="B20" s="22" t="s">
        <v>83</v>
      </c>
      <c r="C20" s="107"/>
      <c r="D20" s="107"/>
      <c r="E20" s="186"/>
    </row>
    <row r="21" spans="1:5" ht="15" customHeight="1"/>
    <row r="22" spans="1:5" ht="15" customHeight="1"/>
    <row r="23" spans="1:5" ht="15" customHeight="1"/>
    <row r="24" spans="1:5" ht="15" customHeight="1"/>
  </sheetData>
  <mergeCells count="15">
    <mergeCell ref="A15:A17"/>
    <mergeCell ref="E15:E17"/>
    <mergeCell ref="A18:A20"/>
    <mergeCell ref="E18:E20"/>
    <mergeCell ref="A3:E3"/>
    <mergeCell ref="E4:E5"/>
    <mergeCell ref="E6:E8"/>
    <mergeCell ref="E9:E11"/>
    <mergeCell ref="E12:E14"/>
    <mergeCell ref="A4:A5"/>
    <mergeCell ref="A6:A8"/>
    <mergeCell ref="A9:A11"/>
    <mergeCell ref="A12:A14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D35-8BBD-4241-9557-C98DFEE79487}">
  <dimension ref="A1:N135"/>
  <sheetViews>
    <sheetView zoomScale="90" zoomScaleNormal="90" workbookViewId="0">
      <selection activeCell="D5" sqref="D5"/>
    </sheetView>
  </sheetViews>
  <sheetFormatPr defaultColWidth="9.140625" defaultRowHeight="15"/>
  <cols>
    <col min="1" max="1" width="36.85546875" style="6" customWidth="1"/>
    <col min="2" max="2" width="44.5703125" style="6" customWidth="1"/>
    <col min="3" max="3" width="26.28515625" style="6" customWidth="1"/>
    <col min="4" max="5" width="15.7109375" style="6" customWidth="1"/>
    <col min="6" max="6" width="18.85546875" style="6" customWidth="1"/>
    <col min="7" max="7" width="18.140625" style="6" customWidth="1"/>
    <col min="8" max="16384" width="9.140625" style="6"/>
  </cols>
  <sheetData>
    <row r="1" spans="1:14" ht="18.75">
      <c r="A1" s="46" t="s">
        <v>84</v>
      </c>
    </row>
    <row r="4" spans="1:14" ht="39.75" customHeight="1">
      <c r="A4" s="195" t="s">
        <v>68</v>
      </c>
      <c r="B4" s="195"/>
      <c r="C4" s="195"/>
      <c r="D4" s="195"/>
      <c r="E4" s="195"/>
      <c r="F4" s="195"/>
      <c r="G4" s="195"/>
    </row>
    <row r="5" spans="1:14" ht="76.5">
      <c r="A5" s="23" t="s">
        <v>23</v>
      </c>
      <c r="B5" s="23" t="s">
        <v>39</v>
      </c>
      <c r="C5" s="23" t="s">
        <v>40</v>
      </c>
      <c r="D5" s="23" t="s">
        <v>41</v>
      </c>
      <c r="E5" s="23" t="s">
        <v>42</v>
      </c>
      <c r="F5" s="23" t="s">
        <v>43</v>
      </c>
      <c r="G5" s="23" t="s">
        <v>15</v>
      </c>
    </row>
    <row r="6" spans="1:14">
      <c r="A6" s="190" t="s">
        <v>85</v>
      </c>
      <c r="B6" s="83"/>
      <c r="C6" s="86"/>
      <c r="D6" s="87"/>
      <c r="E6" s="83"/>
      <c r="F6" s="87"/>
      <c r="G6" s="83"/>
    </row>
    <row r="7" spans="1:14">
      <c r="A7" s="190"/>
      <c r="B7" s="83"/>
      <c r="C7" s="86"/>
      <c r="D7" s="87"/>
      <c r="E7" s="83"/>
      <c r="F7" s="87"/>
      <c r="G7" s="83"/>
    </row>
    <row r="8" spans="1:14">
      <c r="A8" s="190"/>
      <c r="B8" s="83"/>
      <c r="C8" s="86"/>
      <c r="D8" s="87"/>
      <c r="E8" s="83"/>
      <c r="F8" s="87"/>
      <c r="G8" s="83"/>
    </row>
    <row r="9" spans="1:14">
      <c r="A9" s="190"/>
      <c r="B9" s="83"/>
      <c r="C9" s="86"/>
      <c r="D9" s="87"/>
      <c r="E9" s="83"/>
      <c r="F9" s="87"/>
      <c r="G9" s="83"/>
    </row>
    <row r="10" spans="1:14">
      <c r="A10" s="190"/>
      <c r="B10" s="83"/>
      <c r="C10" s="86"/>
      <c r="D10" s="87"/>
      <c r="E10" s="83"/>
      <c r="F10" s="87"/>
      <c r="G10" s="83"/>
    </row>
    <row r="11" spans="1:14">
      <c r="A11" s="190"/>
      <c r="B11" s="83"/>
      <c r="C11" s="86"/>
      <c r="D11" s="87"/>
      <c r="E11" s="83"/>
      <c r="F11" s="87"/>
      <c r="G11" s="83"/>
    </row>
    <row r="12" spans="1:14">
      <c r="A12" s="190"/>
      <c r="B12" s="83"/>
      <c r="C12" s="86"/>
      <c r="D12" s="87"/>
      <c r="E12" s="83"/>
      <c r="F12" s="87"/>
      <c r="G12" s="83"/>
    </row>
    <row r="13" spans="1:14" ht="15" customHeight="1">
      <c r="A13" s="190"/>
      <c r="B13" s="83"/>
      <c r="C13" s="86"/>
      <c r="D13" s="87"/>
      <c r="E13" s="83"/>
      <c r="F13" s="87"/>
      <c r="G13" s="83"/>
      <c r="N13" s="109"/>
    </row>
    <row r="14" spans="1:14" ht="15" customHeight="1">
      <c r="A14" s="190"/>
      <c r="B14" s="83"/>
      <c r="C14" s="86"/>
      <c r="D14" s="87"/>
      <c r="E14" s="83"/>
      <c r="F14" s="87"/>
      <c r="G14" s="83"/>
      <c r="N14" s="109"/>
    </row>
    <row r="15" spans="1:14" ht="15" customHeight="1">
      <c r="A15" s="190"/>
      <c r="B15" s="83"/>
      <c r="C15" s="86"/>
      <c r="D15" s="87"/>
      <c r="E15" s="83"/>
      <c r="F15" s="87"/>
      <c r="G15" s="83"/>
      <c r="N15" s="109"/>
    </row>
    <row r="16" spans="1:14" ht="15" customHeight="1">
      <c r="A16" s="190"/>
      <c r="B16" s="83"/>
      <c r="C16" s="86"/>
      <c r="D16" s="87"/>
      <c r="E16" s="83"/>
      <c r="F16" s="87"/>
      <c r="G16" s="83"/>
      <c r="N16" s="109"/>
    </row>
    <row r="17" spans="1:14" ht="15" customHeight="1">
      <c r="A17" s="190"/>
      <c r="B17" s="83"/>
      <c r="C17" s="86"/>
      <c r="D17" s="87"/>
      <c r="E17" s="83"/>
      <c r="F17" s="87"/>
      <c r="G17" s="83"/>
      <c r="N17" s="109"/>
    </row>
    <row r="18" spans="1:14" ht="15" customHeight="1">
      <c r="A18" s="190"/>
      <c r="B18" s="83"/>
      <c r="C18" s="86"/>
      <c r="D18" s="87"/>
      <c r="E18" s="83"/>
      <c r="F18" s="87"/>
      <c r="G18" s="83"/>
      <c r="N18" s="109"/>
    </row>
    <row r="19" spans="1:14" ht="15" customHeight="1">
      <c r="A19" s="190"/>
      <c r="B19" s="83"/>
      <c r="C19" s="86"/>
      <c r="D19" s="87"/>
      <c r="E19" s="83"/>
      <c r="F19" s="87"/>
      <c r="G19" s="83"/>
    </row>
    <row r="20" spans="1:14" ht="15" customHeight="1">
      <c r="A20" s="190"/>
      <c r="B20" s="83"/>
      <c r="C20" s="86"/>
      <c r="D20" s="87"/>
      <c r="E20" s="83"/>
      <c r="F20" s="87"/>
      <c r="G20" s="83"/>
    </row>
    <row r="21" spans="1:14" ht="15" customHeight="1">
      <c r="A21" s="190"/>
      <c r="B21" s="83"/>
      <c r="C21" s="86"/>
      <c r="D21" s="87"/>
      <c r="E21" s="83"/>
      <c r="F21" s="87"/>
      <c r="G21" s="83"/>
    </row>
    <row r="22" spans="1:14" ht="15" customHeight="1">
      <c r="A22" s="190"/>
      <c r="B22" s="83"/>
      <c r="C22" s="86"/>
      <c r="D22" s="87"/>
      <c r="E22" s="83"/>
      <c r="F22" s="87"/>
      <c r="G22" s="83"/>
    </row>
    <row r="23" spans="1:14" ht="15" customHeight="1">
      <c r="A23" s="190"/>
      <c r="B23" s="83"/>
      <c r="C23" s="86"/>
      <c r="D23" s="87"/>
      <c r="E23" s="83"/>
      <c r="F23" s="87"/>
      <c r="G23" s="83"/>
    </row>
    <row r="24" spans="1:14" ht="15" customHeight="1">
      <c r="A24" s="190"/>
      <c r="B24" s="83"/>
      <c r="C24" s="86"/>
      <c r="D24" s="87"/>
      <c r="E24" s="83"/>
      <c r="F24" s="87"/>
      <c r="G24" s="83"/>
    </row>
    <row r="25" spans="1:14" ht="15" customHeight="1">
      <c r="A25" s="190"/>
      <c r="B25" s="83"/>
      <c r="C25" s="86"/>
      <c r="D25" s="87"/>
      <c r="E25" s="83"/>
      <c r="F25" s="87"/>
      <c r="G25" s="83"/>
    </row>
    <row r="26" spans="1:14" ht="15" customHeight="1">
      <c r="A26" s="190"/>
      <c r="B26" s="83"/>
      <c r="C26" s="86"/>
      <c r="D26" s="87"/>
      <c r="E26" s="83"/>
      <c r="F26" s="87"/>
      <c r="G26" s="83"/>
      <c r="N26" s="109"/>
    </row>
    <row r="27" spans="1:14" ht="15" customHeight="1">
      <c r="A27" s="190"/>
      <c r="B27" s="83"/>
      <c r="C27" s="86"/>
      <c r="D27" s="87"/>
      <c r="E27" s="83"/>
      <c r="F27" s="87"/>
      <c r="G27" s="83"/>
      <c r="N27" s="109"/>
    </row>
    <row r="28" spans="1:14">
      <c r="A28" s="190"/>
      <c r="B28" s="83"/>
      <c r="C28" s="86"/>
      <c r="D28" s="87"/>
      <c r="E28" s="83"/>
      <c r="F28" s="87"/>
      <c r="G28" s="83"/>
    </row>
    <row r="29" spans="1:14">
      <c r="A29" s="190"/>
      <c r="B29" s="83"/>
      <c r="C29" s="86"/>
      <c r="D29" s="87"/>
      <c r="E29" s="83"/>
      <c r="F29" s="87"/>
      <c r="G29" s="83"/>
    </row>
    <row r="30" spans="1:14">
      <c r="A30" s="190"/>
      <c r="B30" s="83"/>
      <c r="C30" s="86"/>
      <c r="D30" s="87"/>
      <c r="E30" s="83"/>
      <c r="F30" s="87"/>
      <c r="G30" s="83"/>
    </row>
    <row r="31" spans="1:14">
      <c r="A31" s="190"/>
      <c r="B31" s="83"/>
      <c r="C31" s="86"/>
      <c r="D31" s="87"/>
      <c r="E31" s="83"/>
      <c r="F31" s="87"/>
      <c r="G31" s="83"/>
    </row>
    <row r="32" spans="1:14">
      <c r="A32" s="190" t="s">
        <v>86</v>
      </c>
      <c r="B32" s="83"/>
      <c r="C32" s="86"/>
      <c r="D32" s="87"/>
      <c r="E32" s="83"/>
      <c r="F32" s="87"/>
      <c r="G32" s="83"/>
    </row>
    <row r="33" spans="1:10">
      <c r="A33" s="190"/>
      <c r="B33" s="83"/>
      <c r="C33" s="86"/>
      <c r="D33" s="87"/>
      <c r="E33" s="83"/>
      <c r="F33" s="87"/>
      <c r="G33" s="83"/>
    </row>
    <row r="34" spans="1:10">
      <c r="A34" s="190"/>
      <c r="B34" s="83"/>
      <c r="C34" s="86"/>
      <c r="D34" s="87"/>
      <c r="E34" s="83"/>
      <c r="F34" s="87"/>
      <c r="G34" s="83"/>
    </row>
    <row r="35" spans="1:10">
      <c r="A35" s="190"/>
      <c r="B35" s="83"/>
      <c r="C35" s="86"/>
      <c r="D35" s="87"/>
      <c r="E35" s="83"/>
      <c r="F35" s="87"/>
      <c r="G35" s="83"/>
    </row>
    <row r="36" spans="1:10">
      <c r="A36" s="190"/>
      <c r="B36" s="83"/>
      <c r="C36" s="86"/>
      <c r="D36" s="87"/>
      <c r="E36" s="83"/>
      <c r="F36" s="87"/>
      <c r="G36" s="83"/>
    </row>
    <row r="37" spans="1:10" ht="15.75">
      <c r="A37" s="190"/>
      <c r="B37" s="83"/>
      <c r="C37" s="86"/>
      <c r="D37" s="87"/>
      <c r="E37" s="83"/>
      <c r="F37" s="87"/>
      <c r="G37" s="83"/>
      <c r="J37" s="109"/>
    </row>
    <row r="38" spans="1:10" ht="15.75">
      <c r="A38" s="190"/>
      <c r="B38" s="83"/>
      <c r="C38" s="86"/>
      <c r="D38" s="87"/>
      <c r="E38" s="83"/>
      <c r="F38" s="87"/>
      <c r="G38" s="83"/>
      <c r="J38" s="109"/>
    </row>
    <row r="39" spans="1:10" ht="15.75">
      <c r="A39" s="190"/>
      <c r="B39" s="83"/>
      <c r="C39" s="86"/>
      <c r="D39" s="87"/>
      <c r="E39" s="83"/>
      <c r="F39" s="87"/>
      <c r="G39" s="83"/>
      <c r="J39" s="109"/>
    </row>
    <row r="40" spans="1:10" ht="15.75">
      <c r="A40" s="190"/>
      <c r="B40" s="83"/>
      <c r="C40" s="86"/>
      <c r="D40" s="87"/>
      <c r="E40" s="83"/>
      <c r="F40" s="87"/>
      <c r="G40" s="83"/>
      <c r="J40" s="109"/>
    </row>
    <row r="41" spans="1:10" ht="15.75">
      <c r="A41" s="190"/>
      <c r="B41" s="83"/>
      <c r="C41" s="86"/>
      <c r="D41" s="87"/>
      <c r="E41" s="83"/>
      <c r="F41" s="87"/>
      <c r="G41" s="83"/>
      <c r="J41" s="109"/>
    </row>
    <row r="42" spans="1:10" ht="15.75">
      <c r="A42" s="190"/>
      <c r="B42" s="83"/>
      <c r="C42" s="86"/>
      <c r="D42" s="87"/>
      <c r="E42" s="83"/>
      <c r="F42" s="87"/>
      <c r="G42" s="83"/>
      <c r="J42" s="109"/>
    </row>
    <row r="43" spans="1:10" ht="15.75">
      <c r="A43" s="190"/>
      <c r="B43" s="83"/>
      <c r="C43" s="86"/>
      <c r="D43" s="87"/>
      <c r="E43" s="83"/>
      <c r="F43" s="87"/>
      <c r="G43" s="83"/>
      <c r="J43" s="109"/>
    </row>
    <row r="44" spans="1:10">
      <c r="A44" s="190"/>
      <c r="B44" s="83"/>
      <c r="C44" s="86"/>
      <c r="D44" s="87"/>
      <c r="E44" s="83"/>
      <c r="F44" s="87"/>
      <c r="G44" s="83"/>
    </row>
    <row r="45" spans="1:10">
      <c r="A45" s="190"/>
      <c r="B45" s="83"/>
      <c r="C45" s="86"/>
      <c r="D45" s="87"/>
      <c r="E45" s="83"/>
      <c r="F45" s="87"/>
      <c r="G45" s="83"/>
    </row>
    <row r="46" spans="1:10">
      <c r="A46" s="190"/>
      <c r="B46" s="83"/>
      <c r="C46" s="86"/>
      <c r="D46" s="87"/>
      <c r="E46" s="83"/>
      <c r="F46" s="87"/>
      <c r="G46" s="83"/>
    </row>
    <row r="47" spans="1:10">
      <c r="A47" s="190"/>
      <c r="B47" s="83"/>
      <c r="C47" s="86"/>
      <c r="D47" s="87"/>
      <c r="E47" s="83"/>
      <c r="F47" s="87"/>
      <c r="G47" s="83"/>
    </row>
    <row r="48" spans="1:10">
      <c r="A48" s="190"/>
      <c r="B48" s="83"/>
      <c r="C48" s="86"/>
      <c r="D48" s="87"/>
      <c r="E48" s="83"/>
      <c r="F48" s="87"/>
      <c r="G48" s="83"/>
    </row>
    <row r="49" spans="1:7">
      <c r="A49" s="190"/>
      <c r="B49" s="83"/>
      <c r="C49" s="86"/>
      <c r="D49" s="87"/>
      <c r="E49" s="83"/>
      <c r="F49" s="87"/>
      <c r="G49" s="83"/>
    </row>
    <row r="50" spans="1:7">
      <c r="A50" s="190"/>
      <c r="B50" s="83"/>
      <c r="C50" s="86"/>
      <c r="D50" s="87"/>
      <c r="E50" s="83"/>
      <c r="F50" s="87"/>
      <c r="G50" s="83"/>
    </row>
    <row r="51" spans="1:7">
      <c r="A51" s="190"/>
      <c r="B51" s="83"/>
      <c r="C51" s="86"/>
      <c r="D51" s="87"/>
      <c r="E51" s="83"/>
      <c r="F51" s="87"/>
      <c r="G51" s="83"/>
    </row>
    <row r="52" spans="1:7">
      <c r="A52" s="190"/>
      <c r="B52" s="83"/>
      <c r="C52" s="86"/>
      <c r="D52" s="87"/>
      <c r="E52" s="83"/>
      <c r="F52" s="87"/>
      <c r="G52" s="83"/>
    </row>
    <row r="53" spans="1:7">
      <c r="A53" s="190"/>
      <c r="B53" s="83"/>
      <c r="C53" s="86"/>
      <c r="D53" s="87"/>
      <c r="E53" s="83"/>
      <c r="F53" s="87"/>
      <c r="G53" s="83"/>
    </row>
    <row r="54" spans="1:7">
      <c r="A54" s="190"/>
      <c r="B54" s="83"/>
      <c r="C54" s="86"/>
      <c r="D54" s="87"/>
      <c r="E54" s="83"/>
      <c r="F54" s="87"/>
      <c r="G54" s="83"/>
    </row>
    <row r="55" spans="1:7">
      <c r="A55" s="190"/>
      <c r="B55" s="83"/>
      <c r="C55" s="86"/>
      <c r="D55" s="87"/>
      <c r="E55" s="83"/>
      <c r="F55" s="87"/>
      <c r="G55" s="83"/>
    </row>
    <row r="56" spans="1:7">
      <c r="A56" s="190"/>
      <c r="B56" s="83"/>
      <c r="C56" s="86"/>
      <c r="D56" s="87"/>
      <c r="E56" s="83"/>
      <c r="F56" s="87"/>
      <c r="G56" s="83"/>
    </row>
    <row r="57" spans="1:7">
      <c r="A57" s="190"/>
      <c r="B57" s="83"/>
      <c r="C57" s="86"/>
      <c r="D57" s="87"/>
      <c r="E57" s="83"/>
      <c r="F57" s="87"/>
      <c r="G57" s="83"/>
    </row>
    <row r="58" spans="1:7">
      <c r="A58" s="190" t="s">
        <v>89</v>
      </c>
      <c r="B58" s="83"/>
      <c r="C58" s="86"/>
      <c r="D58" s="87"/>
      <c r="E58" s="83"/>
      <c r="F58" s="87"/>
      <c r="G58" s="83"/>
    </row>
    <row r="59" spans="1:7">
      <c r="A59" s="190"/>
      <c r="B59" s="83"/>
      <c r="C59" s="86"/>
      <c r="D59" s="87"/>
      <c r="E59" s="83"/>
      <c r="F59" s="87"/>
      <c r="G59" s="83"/>
    </row>
    <row r="60" spans="1:7">
      <c r="A60" s="190"/>
      <c r="B60" s="83"/>
      <c r="C60" s="86"/>
      <c r="D60" s="87"/>
      <c r="E60" s="83"/>
      <c r="F60" s="87"/>
      <c r="G60" s="83"/>
    </row>
    <row r="61" spans="1:7">
      <c r="A61" s="190"/>
      <c r="B61" s="83"/>
      <c r="C61" s="86"/>
      <c r="D61" s="87"/>
      <c r="E61" s="83"/>
      <c r="F61" s="87"/>
      <c r="G61" s="83"/>
    </row>
    <row r="62" spans="1:7">
      <c r="A62" s="190"/>
      <c r="B62" s="83"/>
      <c r="C62" s="86"/>
      <c r="D62" s="87"/>
      <c r="E62" s="83"/>
      <c r="F62" s="87"/>
      <c r="G62" s="83"/>
    </row>
    <row r="63" spans="1:7">
      <c r="A63" s="190"/>
      <c r="B63" s="83"/>
      <c r="C63" s="86"/>
      <c r="D63" s="87"/>
      <c r="E63" s="83"/>
      <c r="F63" s="87"/>
      <c r="G63" s="83"/>
    </row>
    <row r="64" spans="1:7">
      <c r="A64" s="190"/>
      <c r="B64" s="83"/>
      <c r="C64" s="86"/>
      <c r="D64" s="87"/>
      <c r="E64" s="83"/>
      <c r="F64" s="87"/>
      <c r="G64" s="83"/>
    </row>
    <row r="65" spans="1:7">
      <c r="A65" s="190"/>
      <c r="B65" s="83"/>
      <c r="C65" s="86"/>
      <c r="D65" s="87"/>
      <c r="E65" s="83"/>
      <c r="F65" s="87"/>
      <c r="G65" s="83"/>
    </row>
    <row r="66" spans="1:7">
      <c r="A66" s="190"/>
      <c r="B66" s="83"/>
      <c r="C66" s="86"/>
      <c r="D66" s="87"/>
      <c r="E66" s="83"/>
      <c r="F66" s="87"/>
      <c r="G66" s="83"/>
    </row>
    <row r="67" spans="1:7">
      <c r="A67" s="190"/>
      <c r="B67" s="83"/>
      <c r="C67" s="86"/>
      <c r="D67" s="87"/>
      <c r="E67" s="83"/>
      <c r="F67" s="87"/>
      <c r="G67" s="83"/>
    </row>
    <row r="68" spans="1:7">
      <c r="A68" s="190"/>
      <c r="B68" s="83"/>
      <c r="C68" s="86"/>
      <c r="D68" s="87"/>
      <c r="E68" s="83"/>
      <c r="F68" s="87"/>
      <c r="G68" s="83"/>
    </row>
    <row r="69" spans="1:7">
      <c r="A69" s="190"/>
      <c r="B69" s="83"/>
      <c r="C69" s="86"/>
      <c r="D69" s="87"/>
      <c r="E69" s="83"/>
      <c r="F69" s="87"/>
      <c r="G69" s="83"/>
    </row>
    <row r="70" spans="1:7">
      <c r="A70" s="190"/>
      <c r="B70" s="83"/>
      <c r="C70" s="86"/>
      <c r="D70" s="87"/>
      <c r="E70" s="83"/>
      <c r="F70" s="87"/>
      <c r="G70" s="83"/>
    </row>
    <row r="71" spans="1:7">
      <c r="A71" s="190"/>
      <c r="B71" s="83"/>
      <c r="C71" s="86"/>
      <c r="D71" s="87"/>
      <c r="E71" s="83"/>
      <c r="F71" s="87"/>
      <c r="G71" s="83"/>
    </row>
    <row r="72" spans="1:7">
      <c r="A72" s="190"/>
      <c r="B72" s="83"/>
      <c r="C72" s="86"/>
      <c r="D72" s="87"/>
      <c r="E72" s="83"/>
      <c r="F72" s="87"/>
      <c r="G72" s="83"/>
    </row>
    <row r="73" spans="1:7">
      <c r="A73" s="190"/>
      <c r="B73" s="83"/>
      <c r="C73" s="86"/>
      <c r="D73" s="87"/>
      <c r="E73" s="83"/>
      <c r="F73" s="87"/>
      <c r="G73" s="83"/>
    </row>
    <row r="74" spans="1:7">
      <c r="A74" s="190"/>
      <c r="B74" s="83"/>
      <c r="C74" s="86"/>
      <c r="D74" s="87"/>
      <c r="E74" s="83"/>
      <c r="F74" s="87"/>
      <c r="G74" s="83"/>
    </row>
    <row r="75" spans="1:7">
      <c r="A75" s="190"/>
      <c r="B75" s="83"/>
      <c r="C75" s="86"/>
      <c r="D75" s="87"/>
      <c r="E75" s="83"/>
      <c r="F75" s="87"/>
      <c r="G75" s="83"/>
    </row>
    <row r="76" spans="1:7">
      <c r="A76" s="190"/>
      <c r="B76" s="83"/>
      <c r="C76" s="86"/>
      <c r="D76" s="87"/>
      <c r="E76" s="83"/>
      <c r="F76" s="87"/>
      <c r="G76" s="83"/>
    </row>
    <row r="77" spans="1:7">
      <c r="A77" s="190"/>
      <c r="B77" s="83"/>
      <c r="C77" s="86"/>
      <c r="D77" s="87"/>
      <c r="E77" s="83"/>
      <c r="F77" s="87"/>
      <c r="G77" s="83"/>
    </row>
    <row r="78" spans="1:7">
      <c r="A78" s="190"/>
      <c r="B78" s="83"/>
      <c r="C78" s="86"/>
      <c r="D78" s="87"/>
      <c r="E78" s="83"/>
      <c r="F78" s="87"/>
      <c r="G78" s="83"/>
    </row>
    <row r="79" spans="1:7">
      <c r="A79" s="190"/>
      <c r="B79" s="83"/>
      <c r="C79" s="86"/>
      <c r="D79" s="87"/>
      <c r="E79" s="83"/>
      <c r="F79" s="87"/>
      <c r="G79" s="83"/>
    </row>
    <row r="80" spans="1:7">
      <c r="A80" s="190"/>
      <c r="B80" s="83"/>
      <c r="C80" s="86"/>
      <c r="D80" s="87"/>
      <c r="E80" s="83"/>
      <c r="F80" s="87"/>
      <c r="G80" s="83"/>
    </row>
    <row r="81" spans="1:7">
      <c r="A81" s="190"/>
      <c r="B81" s="83"/>
      <c r="C81" s="86"/>
      <c r="D81" s="87"/>
      <c r="E81" s="83"/>
      <c r="F81" s="87"/>
      <c r="G81" s="83"/>
    </row>
    <row r="82" spans="1:7">
      <c r="A82" s="190"/>
      <c r="B82" s="83"/>
      <c r="C82" s="86"/>
      <c r="D82" s="87"/>
      <c r="E82" s="83"/>
      <c r="F82" s="87"/>
      <c r="G82" s="83"/>
    </row>
    <row r="83" spans="1:7">
      <c r="A83" s="190"/>
      <c r="B83" s="83"/>
      <c r="C83" s="86"/>
      <c r="D83" s="87"/>
      <c r="E83" s="83"/>
      <c r="F83" s="87"/>
      <c r="G83" s="83"/>
    </row>
    <row r="84" spans="1:7">
      <c r="A84" s="190" t="s">
        <v>90</v>
      </c>
      <c r="B84" s="83"/>
      <c r="C84" s="86"/>
      <c r="D84" s="87"/>
      <c r="E84" s="83"/>
      <c r="F84" s="87"/>
      <c r="G84" s="83"/>
    </row>
    <row r="85" spans="1:7">
      <c r="A85" s="190"/>
      <c r="B85" s="83"/>
      <c r="C85" s="86"/>
      <c r="D85" s="87"/>
      <c r="E85" s="83"/>
      <c r="F85" s="87"/>
      <c r="G85" s="83"/>
    </row>
    <row r="86" spans="1:7">
      <c r="A86" s="190"/>
      <c r="B86" s="83"/>
      <c r="C86" s="86"/>
      <c r="D86" s="87"/>
      <c r="E86" s="83"/>
      <c r="F86" s="87"/>
      <c r="G86" s="83"/>
    </row>
    <row r="87" spans="1:7">
      <c r="A87" s="190"/>
      <c r="B87" s="83"/>
      <c r="C87" s="86"/>
      <c r="D87" s="87"/>
      <c r="E87" s="83"/>
      <c r="F87" s="87"/>
      <c r="G87" s="83"/>
    </row>
    <row r="88" spans="1:7">
      <c r="A88" s="190"/>
      <c r="B88" s="83"/>
      <c r="C88" s="86"/>
      <c r="D88" s="87"/>
      <c r="E88" s="83"/>
      <c r="F88" s="87"/>
      <c r="G88" s="83"/>
    </row>
    <row r="89" spans="1:7">
      <c r="A89" s="190"/>
      <c r="B89" s="83"/>
      <c r="C89" s="86"/>
      <c r="D89" s="87"/>
      <c r="E89" s="83"/>
      <c r="F89" s="87"/>
      <c r="G89" s="83"/>
    </row>
    <row r="90" spans="1:7">
      <c r="A90" s="190"/>
      <c r="B90" s="83"/>
      <c r="C90" s="86"/>
      <c r="D90" s="87"/>
      <c r="E90" s="83"/>
      <c r="F90" s="87"/>
      <c r="G90" s="83"/>
    </row>
    <row r="91" spans="1:7">
      <c r="A91" s="190"/>
      <c r="B91" s="83"/>
      <c r="C91" s="86"/>
      <c r="D91" s="87"/>
      <c r="E91" s="83"/>
      <c r="F91" s="87"/>
      <c r="G91" s="83"/>
    </row>
    <row r="92" spans="1:7">
      <c r="A92" s="190"/>
      <c r="B92" s="83"/>
      <c r="C92" s="86"/>
      <c r="D92" s="87"/>
      <c r="E92" s="83"/>
      <c r="F92" s="87"/>
      <c r="G92" s="83"/>
    </row>
    <row r="93" spans="1:7">
      <c r="A93" s="190"/>
      <c r="B93" s="83"/>
      <c r="C93" s="86"/>
      <c r="D93" s="87"/>
      <c r="E93" s="83"/>
      <c r="F93" s="87"/>
      <c r="G93" s="83"/>
    </row>
    <row r="94" spans="1:7">
      <c r="A94" s="190"/>
      <c r="B94" s="83"/>
      <c r="C94" s="86"/>
      <c r="D94" s="87"/>
      <c r="E94" s="83"/>
      <c r="F94" s="87"/>
      <c r="G94" s="83"/>
    </row>
    <row r="95" spans="1:7">
      <c r="A95" s="190"/>
      <c r="B95" s="83"/>
      <c r="C95" s="86"/>
      <c r="D95" s="87"/>
      <c r="E95" s="83"/>
      <c r="F95" s="87"/>
      <c r="G95" s="83"/>
    </row>
    <row r="96" spans="1:7">
      <c r="A96" s="190"/>
      <c r="B96" s="83"/>
      <c r="C96" s="86"/>
      <c r="D96" s="87"/>
      <c r="E96" s="83"/>
      <c r="F96" s="87"/>
      <c r="G96" s="83"/>
    </row>
    <row r="97" spans="1:7">
      <c r="A97" s="190"/>
      <c r="B97" s="83"/>
      <c r="C97" s="86"/>
      <c r="D97" s="87"/>
      <c r="E97" s="83"/>
      <c r="F97" s="87"/>
      <c r="G97" s="83"/>
    </row>
    <row r="98" spans="1:7">
      <c r="A98" s="190"/>
      <c r="B98" s="83"/>
      <c r="C98" s="86"/>
      <c r="D98" s="87"/>
      <c r="E98" s="83"/>
      <c r="F98" s="87"/>
      <c r="G98" s="83"/>
    </row>
    <row r="99" spans="1:7">
      <c r="A99" s="190"/>
      <c r="B99" s="83"/>
      <c r="C99" s="86"/>
      <c r="D99" s="87"/>
      <c r="E99" s="83"/>
      <c r="F99" s="87"/>
      <c r="G99" s="83"/>
    </row>
    <row r="100" spans="1:7">
      <c r="A100" s="190"/>
      <c r="B100" s="83"/>
      <c r="C100" s="86"/>
      <c r="D100" s="87"/>
      <c r="E100" s="83"/>
      <c r="F100" s="87"/>
      <c r="G100" s="83"/>
    </row>
    <row r="101" spans="1:7">
      <c r="A101" s="190"/>
      <c r="B101" s="83"/>
      <c r="C101" s="86"/>
      <c r="D101" s="87"/>
      <c r="E101" s="83"/>
      <c r="F101" s="87"/>
      <c r="G101" s="83"/>
    </row>
    <row r="102" spans="1:7">
      <c r="A102" s="190"/>
      <c r="B102" s="83"/>
      <c r="C102" s="86"/>
      <c r="D102" s="87"/>
      <c r="E102" s="83"/>
      <c r="F102" s="87"/>
      <c r="G102" s="83"/>
    </row>
    <row r="103" spans="1:7">
      <c r="A103" s="190"/>
      <c r="B103" s="83"/>
      <c r="C103" s="86"/>
      <c r="D103" s="87"/>
      <c r="E103" s="83"/>
      <c r="F103" s="87"/>
      <c r="G103" s="83"/>
    </row>
    <row r="104" spans="1:7">
      <c r="A104" s="190"/>
      <c r="B104" s="83"/>
      <c r="C104" s="86"/>
      <c r="D104" s="87"/>
      <c r="E104" s="83"/>
      <c r="F104" s="87"/>
      <c r="G104" s="83"/>
    </row>
    <row r="105" spans="1:7">
      <c r="A105" s="190"/>
      <c r="B105" s="83"/>
      <c r="C105" s="86"/>
      <c r="D105" s="87"/>
      <c r="E105" s="83"/>
      <c r="F105" s="87"/>
      <c r="G105" s="83"/>
    </row>
    <row r="106" spans="1:7">
      <c r="A106" s="190"/>
      <c r="B106" s="83"/>
      <c r="C106" s="86"/>
      <c r="D106" s="87"/>
      <c r="E106" s="83"/>
      <c r="F106" s="87"/>
      <c r="G106" s="83"/>
    </row>
    <row r="107" spans="1:7">
      <c r="A107" s="190"/>
      <c r="B107" s="83"/>
      <c r="C107" s="86"/>
      <c r="D107" s="87"/>
      <c r="E107" s="83"/>
      <c r="F107" s="87"/>
      <c r="G107" s="83"/>
    </row>
    <row r="108" spans="1:7">
      <c r="A108" s="190"/>
      <c r="B108" s="83"/>
      <c r="C108" s="86"/>
      <c r="D108" s="87"/>
      <c r="E108" s="83"/>
      <c r="F108" s="87"/>
      <c r="G108" s="83"/>
    </row>
    <row r="109" spans="1:7">
      <c r="A109" s="190"/>
      <c r="B109" s="83"/>
      <c r="C109" s="86"/>
      <c r="D109" s="87"/>
      <c r="E109" s="83"/>
      <c r="F109" s="87"/>
      <c r="G109" s="83"/>
    </row>
    <row r="110" spans="1:7">
      <c r="A110" s="190" t="s">
        <v>88</v>
      </c>
      <c r="B110" s="83"/>
      <c r="C110" s="86"/>
      <c r="D110" s="87"/>
      <c r="E110" s="83"/>
      <c r="F110" s="87"/>
      <c r="G110" s="83"/>
    </row>
    <row r="111" spans="1:7">
      <c r="A111" s="190"/>
      <c r="B111" s="83"/>
      <c r="C111" s="86"/>
      <c r="D111" s="87"/>
      <c r="E111" s="83"/>
      <c r="F111" s="87"/>
      <c r="G111" s="83"/>
    </row>
    <row r="112" spans="1:7">
      <c r="A112" s="190"/>
      <c r="B112" s="83"/>
      <c r="C112" s="86"/>
      <c r="D112" s="87"/>
      <c r="E112" s="83"/>
      <c r="F112" s="87"/>
      <c r="G112" s="83"/>
    </row>
    <row r="113" spans="1:7">
      <c r="A113" s="190"/>
      <c r="B113" s="83"/>
      <c r="C113" s="86"/>
      <c r="D113" s="87"/>
      <c r="E113" s="83"/>
      <c r="F113" s="87"/>
      <c r="G113" s="83"/>
    </row>
    <row r="114" spans="1:7">
      <c r="A114" s="190"/>
      <c r="B114" s="83"/>
      <c r="C114" s="86"/>
      <c r="D114" s="87"/>
      <c r="E114" s="83"/>
      <c r="F114" s="87"/>
      <c r="G114" s="83"/>
    </row>
    <row r="115" spans="1:7">
      <c r="A115" s="190"/>
      <c r="B115" s="83"/>
      <c r="C115" s="86"/>
      <c r="D115" s="87"/>
      <c r="E115" s="83"/>
      <c r="F115" s="87"/>
      <c r="G115" s="83"/>
    </row>
    <row r="116" spans="1:7">
      <c r="A116" s="190"/>
      <c r="B116" s="83"/>
      <c r="C116" s="86"/>
      <c r="D116" s="87"/>
      <c r="E116" s="83"/>
      <c r="F116" s="87"/>
      <c r="G116" s="83"/>
    </row>
    <row r="117" spans="1:7">
      <c r="A117" s="190"/>
      <c r="B117" s="83"/>
      <c r="C117" s="86"/>
      <c r="D117" s="87"/>
      <c r="E117" s="83"/>
      <c r="F117" s="87"/>
      <c r="G117" s="83"/>
    </row>
    <row r="118" spans="1:7">
      <c r="A118" s="190"/>
      <c r="B118" s="83"/>
      <c r="C118" s="86"/>
      <c r="D118" s="87"/>
      <c r="E118" s="83"/>
      <c r="F118" s="87"/>
      <c r="G118" s="83"/>
    </row>
    <row r="119" spans="1:7">
      <c r="A119" s="190"/>
      <c r="B119" s="83"/>
      <c r="C119" s="86"/>
      <c r="D119" s="87"/>
      <c r="E119" s="83"/>
      <c r="F119" s="87"/>
      <c r="G119" s="83"/>
    </row>
    <row r="120" spans="1:7">
      <c r="A120" s="190"/>
      <c r="B120" s="83"/>
      <c r="C120" s="86"/>
      <c r="D120" s="87"/>
      <c r="E120" s="83"/>
      <c r="F120" s="87"/>
      <c r="G120" s="83"/>
    </row>
    <row r="121" spans="1:7">
      <c r="A121" s="190"/>
      <c r="B121" s="83"/>
      <c r="C121" s="86"/>
      <c r="D121" s="87"/>
      <c r="E121" s="83"/>
      <c r="F121" s="87"/>
      <c r="G121" s="83"/>
    </row>
    <row r="122" spans="1:7">
      <c r="A122" s="190"/>
      <c r="B122" s="83"/>
      <c r="C122" s="86"/>
      <c r="D122" s="87"/>
      <c r="E122" s="83"/>
      <c r="F122" s="87"/>
      <c r="G122" s="83"/>
    </row>
    <row r="123" spans="1:7">
      <c r="A123" s="190"/>
      <c r="B123" s="83"/>
      <c r="C123" s="86"/>
      <c r="D123" s="87"/>
      <c r="E123" s="83"/>
      <c r="F123" s="87"/>
      <c r="G123" s="83"/>
    </row>
    <row r="124" spans="1:7">
      <c r="A124" s="190"/>
      <c r="B124" s="83"/>
      <c r="C124" s="86"/>
      <c r="D124" s="87"/>
      <c r="E124" s="83"/>
      <c r="F124" s="87"/>
      <c r="G124" s="83"/>
    </row>
    <row r="125" spans="1:7">
      <c r="A125" s="190"/>
      <c r="B125" s="83"/>
      <c r="C125" s="86"/>
      <c r="D125" s="87"/>
      <c r="E125" s="83"/>
      <c r="F125" s="87"/>
      <c r="G125" s="83"/>
    </row>
    <row r="126" spans="1:7">
      <c r="A126" s="190"/>
      <c r="B126" s="83"/>
      <c r="C126" s="86"/>
      <c r="D126" s="87"/>
      <c r="E126" s="83"/>
      <c r="F126" s="87"/>
      <c r="G126" s="83"/>
    </row>
    <row r="127" spans="1:7">
      <c r="A127" s="190"/>
      <c r="B127" s="83"/>
      <c r="C127" s="86"/>
      <c r="D127" s="87"/>
      <c r="E127" s="83"/>
      <c r="F127" s="87"/>
      <c r="G127" s="83"/>
    </row>
    <row r="128" spans="1:7">
      <c r="A128" s="190"/>
      <c r="B128" s="83"/>
      <c r="C128" s="86"/>
      <c r="D128" s="87"/>
      <c r="E128" s="83"/>
      <c r="F128" s="87"/>
      <c r="G128" s="83"/>
    </row>
    <row r="129" spans="1:7">
      <c r="A129" s="190"/>
      <c r="B129" s="83"/>
      <c r="C129" s="86"/>
      <c r="D129" s="87"/>
      <c r="E129" s="83"/>
      <c r="F129" s="87"/>
      <c r="G129" s="83"/>
    </row>
    <row r="130" spans="1:7">
      <c r="A130" s="190"/>
      <c r="B130" s="83"/>
      <c r="C130" s="86"/>
      <c r="D130" s="87"/>
      <c r="E130" s="83"/>
      <c r="F130" s="87"/>
      <c r="G130" s="83"/>
    </row>
    <row r="131" spans="1:7">
      <c r="A131" s="190"/>
      <c r="B131" s="83"/>
      <c r="C131" s="86"/>
      <c r="D131" s="87"/>
      <c r="E131" s="83"/>
      <c r="F131" s="87"/>
      <c r="G131" s="83"/>
    </row>
    <row r="132" spans="1:7">
      <c r="A132" s="190"/>
      <c r="B132" s="83"/>
      <c r="C132" s="86"/>
      <c r="D132" s="87"/>
      <c r="E132" s="83"/>
      <c r="F132" s="87"/>
      <c r="G132" s="83"/>
    </row>
    <row r="133" spans="1:7">
      <c r="A133" s="190"/>
      <c r="B133" s="83"/>
      <c r="C133" s="86"/>
      <c r="D133" s="87"/>
      <c r="E133" s="83"/>
      <c r="F133" s="87"/>
      <c r="G133" s="83"/>
    </row>
    <row r="134" spans="1:7">
      <c r="A134" s="190"/>
      <c r="B134" s="83"/>
      <c r="C134" s="86"/>
      <c r="D134" s="87"/>
      <c r="E134" s="83"/>
      <c r="F134" s="87"/>
      <c r="G134" s="83"/>
    </row>
    <row r="135" spans="1:7">
      <c r="A135" s="190"/>
      <c r="B135" s="83"/>
      <c r="C135" s="86"/>
      <c r="D135" s="87"/>
      <c r="E135" s="83"/>
      <c r="F135" s="87"/>
      <c r="G135" s="83"/>
    </row>
  </sheetData>
  <mergeCells count="6">
    <mergeCell ref="A4:G4"/>
    <mergeCell ref="A84:A109"/>
    <mergeCell ref="A110:A135"/>
    <mergeCell ref="A32:A57"/>
    <mergeCell ref="A6:A31"/>
    <mergeCell ref="A58:A83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8"/>
  <sheetViews>
    <sheetView zoomScale="80" zoomScaleNormal="80" workbookViewId="0">
      <selection activeCell="A2" sqref="A2"/>
    </sheetView>
  </sheetViews>
  <sheetFormatPr defaultColWidth="9.140625" defaultRowHeight="18.75"/>
  <cols>
    <col min="1" max="1" width="45" style="10" customWidth="1"/>
    <col min="2" max="2" width="68.42578125" style="10" customWidth="1"/>
    <col min="3" max="3" width="135.85546875" style="10" customWidth="1"/>
    <col min="4" max="16384" width="9.140625" style="10"/>
  </cols>
  <sheetData>
    <row r="1" spans="1:3" ht="105" customHeight="1">
      <c r="A1" s="46" t="s">
        <v>84</v>
      </c>
      <c r="C1" s="196" t="s">
        <v>107</v>
      </c>
    </row>
    <row r="2" spans="1:3">
      <c r="A2" s="123" t="s">
        <v>108</v>
      </c>
    </row>
    <row r="3" spans="1:3" ht="43.5" customHeight="1">
      <c r="A3" s="24"/>
      <c r="B3" s="24" t="s">
        <v>7</v>
      </c>
      <c r="C3" s="24" t="s">
        <v>29</v>
      </c>
    </row>
    <row r="4" spans="1:3" ht="215.1" customHeight="1">
      <c r="A4" s="51" t="s">
        <v>85</v>
      </c>
      <c r="B4" s="25"/>
      <c r="C4" s="88"/>
    </row>
    <row r="5" spans="1:3" ht="215.1" customHeight="1">
      <c r="A5" s="51" t="s">
        <v>86</v>
      </c>
      <c r="B5" s="25"/>
      <c r="C5" s="88"/>
    </row>
    <row r="6" spans="1:3" ht="215.1" customHeight="1">
      <c r="A6" s="51" t="s">
        <v>89</v>
      </c>
      <c r="B6" s="25"/>
      <c r="C6" s="88"/>
    </row>
    <row r="7" spans="1:3" ht="214.5" customHeight="1">
      <c r="A7" s="51" t="s">
        <v>90</v>
      </c>
      <c r="B7" s="25"/>
      <c r="C7" s="88"/>
    </row>
    <row r="8" spans="1:3" ht="214.5" customHeight="1">
      <c r="A8" s="51" t="s">
        <v>88</v>
      </c>
      <c r="B8" s="25"/>
      <c r="C8" s="88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reinser_personale</vt:lpstr>
      <vt:lpstr>12_Formazione specifica</vt:lpstr>
      <vt:lpstr>13_Form_specifica descriz_attiv</vt:lpstr>
      <vt:lpstr>14_PIAO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2023-10-04T11:28:49Z</cp:lastPrinted>
  <dcterms:created xsi:type="dcterms:W3CDTF">2019-06-04T11:42:10Z</dcterms:created>
  <dcterms:modified xsi:type="dcterms:W3CDTF">2024-05-14T07:00:51Z</dcterms:modified>
</cp:coreProperties>
</file>