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U:\01-Struttura\03-Uffici\16\15_Bilancio di Genere\21 Circolare 2023 consuntivo 2022\Circolare 2024 Bdg\QUESTIONARIO Q1 SILVIA\File da inviare alle amministrazioni\"/>
    </mc:Choice>
  </mc:AlternateContent>
  <xr:revisionPtr revIDLastSave="0" documentId="13_ncr:1_{EC450BAA-C958-4575-86B3-B3C37C40E0F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_ referenti amministrazioni" sheetId="56" r:id="rId1"/>
    <sheet name="2_iniz_conciliaz_capitoli" sheetId="65" r:id="rId2"/>
    <sheet name="3_descrizione iniz conciliaz" sheetId="67" r:id="rId3"/>
    <sheet name="4_iniz_conc_dimensioni utenza" sheetId="32" r:id="rId4"/>
    <sheet name="5_Part-time figli&lt;12 anni" sheetId="64" r:id="rId5"/>
    <sheet name="6_Neo madri part time" sheetId="58" r:id="rId6"/>
    <sheet name="7_L.agile modalità_attuazion" sheetId="70" r:id="rId7"/>
    <sheet name="8_informazioni lavoro agile " sheetId="71" r:id="rId8"/>
    <sheet name="9_lavoro agile dati" sheetId="55" r:id="rId9"/>
    <sheet name="10_Congedo matern_patern " sheetId="59" r:id="rId10"/>
    <sheet name="11_politiche reinser_personale" sheetId="72" r:id="rId11"/>
    <sheet name="12_Formazione specifica" sheetId="52" r:id="rId12"/>
    <sheet name="13_Form_specifica descriz_attiv" sheetId="69" r:id="rId13"/>
    <sheet name="14_PIAO" sheetId="10" r:id="rId14"/>
  </sheets>
  <definedNames>
    <definedName name="_xlnm._FilterDatabase" localSheetId="13" hidden="1">'14_PIAO'!$B$3:$D$7</definedName>
    <definedName name="_xlnm.Print_Area" localSheetId="0">'1_ referenti amministrazioni'!#REF!</definedName>
    <definedName name="_xlnm.Print_Area" localSheetId="9">'10_Congedo matern_patern '!#REF!</definedName>
    <definedName name="_xlnm.Print_Area" localSheetId="10">'11_politiche reinser_personale'!#REF!</definedName>
    <definedName name="_xlnm.Print_Area" localSheetId="3">'4_iniz_conc_dimensioni utenza'!#REF!</definedName>
    <definedName name="_xlnm.Print_Area" localSheetId="4">'5_Part-time figli&lt;12 anni'!#REF!</definedName>
    <definedName name="_xlnm.Print_Area" localSheetId="5">'6_Neo madri part time'!#REF!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32" l="1"/>
  <c r="G90" i="32"/>
  <c r="F90" i="32"/>
  <c r="E90" i="32"/>
  <c r="D90" i="32"/>
  <c r="C90" i="32"/>
  <c r="B90" i="32"/>
  <c r="G100" i="32"/>
  <c r="F100" i="32"/>
  <c r="E100" i="32"/>
  <c r="B100" i="32"/>
  <c r="D100" i="32"/>
  <c r="C100" i="32"/>
  <c r="G80" i="32"/>
  <c r="F80" i="32"/>
  <c r="E80" i="32"/>
  <c r="D80" i="32"/>
  <c r="C80" i="32"/>
  <c r="B80" i="32"/>
  <c r="G70" i="32"/>
  <c r="E70" i="32"/>
  <c r="D70" i="32"/>
  <c r="C70" i="32"/>
  <c r="B70" i="32"/>
  <c r="G60" i="32"/>
  <c r="F60" i="32"/>
  <c r="E60" i="32"/>
  <c r="D60" i="32"/>
  <c r="C60" i="32"/>
  <c r="B60" i="32"/>
  <c r="G50" i="32"/>
  <c r="F50" i="32"/>
  <c r="E50" i="32"/>
  <c r="D50" i="32"/>
  <c r="C50" i="32"/>
  <c r="B50" i="32"/>
  <c r="G40" i="32"/>
  <c r="F40" i="32"/>
  <c r="E40" i="32"/>
  <c r="D40" i="32"/>
  <c r="C40" i="32"/>
  <c r="B40" i="32"/>
  <c r="G30" i="32"/>
  <c r="F30" i="32"/>
  <c r="E30" i="32"/>
  <c r="D30" i="32"/>
  <c r="C30" i="32"/>
  <c r="B30" i="32"/>
  <c r="C11" i="32"/>
  <c r="D11" i="32"/>
  <c r="E11" i="32"/>
  <c r="F11" i="32"/>
  <c r="G11" i="32"/>
  <c r="B11" i="32"/>
  <c r="J8" i="58"/>
  <c r="G8" i="58"/>
  <c r="D8" i="58"/>
  <c r="J7" i="58"/>
  <c r="G7" i="58"/>
  <c r="D7" i="58"/>
  <c r="J6" i="58"/>
  <c r="G6" i="58"/>
  <c r="D6" i="58"/>
</calcChain>
</file>

<file path=xl/sharedStrings.xml><?xml version="1.0" encoding="utf-8"?>
<sst xmlns="http://schemas.openxmlformats.org/spreadsheetml/2006/main" count="392" uniqueCount="117">
  <si>
    <t>Uomini</t>
  </si>
  <si>
    <t>Donne</t>
  </si>
  <si>
    <t>Numero neomadri</t>
  </si>
  <si>
    <t>Asili nido</t>
  </si>
  <si>
    <t>Centri estivi e/o dopo scuola</t>
  </si>
  <si>
    <t>Voucher di conciliazione</t>
  </si>
  <si>
    <t>Ruolo</t>
  </si>
  <si>
    <t xml:space="preserve">Sito istituzionale </t>
  </si>
  <si>
    <t>gestione diretta</t>
  </si>
  <si>
    <t>in convenzione</t>
  </si>
  <si>
    <t>altro (*)</t>
  </si>
  <si>
    <t>MINISTERO DELL'ECONOMIA E DELLE FINANZE</t>
  </si>
  <si>
    <t>Flessibilità oraria integrativa rispetto a quanto previsto nel CCNL</t>
  </si>
  <si>
    <t>Iniziative di conciliazione vita-lavoro</t>
  </si>
  <si>
    <t xml:space="preserve">Donne </t>
  </si>
  <si>
    <t>Sesso</t>
  </si>
  <si>
    <t>Altro</t>
  </si>
  <si>
    <t>Nominativo Referente</t>
  </si>
  <si>
    <t>Indirizzo e-mail</t>
  </si>
  <si>
    <t>Numero di dipendenti con uno o più figli fino ai 12 anni</t>
  </si>
  <si>
    <t>Struttura</t>
  </si>
  <si>
    <t>Dipartimento dell'Amministrazione generale, del personale e dei servizi</t>
  </si>
  <si>
    <t>Avvocatura dello Stato</t>
  </si>
  <si>
    <t>Piano gestionale</t>
  </si>
  <si>
    <t>Capitolo</t>
  </si>
  <si>
    <t>Spesa finalizzata all’iniziativa - Impegni di spesa (importi in euro)</t>
  </si>
  <si>
    <t>Avvocatura Generale dello Stato</t>
  </si>
  <si>
    <t>Guardia di finanza</t>
  </si>
  <si>
    <t>Guardia di Finanza</t>
  </si>
  <si>
    <t>CdR</t>
  </si>
  <si>
    <t>Annualità</t>
  </si>
  <si>
    <r>
      <t xml:space="preserve">Numero neomadri in 
</t>
    </r>
    <r>
      <rPr>
        <b/>
        <i/>
        <sz val="12"/>
        <color theme="0"/>
        <rFont val="Frutiger LT 45 Light"/>
        <family val="2"/>
      </rPr>
      <t>part time</t>
    </r>
  </si>
  <si>
    <r>
      <t xml:space="preserve">%  Neomadri in
 </t>
    </r>
    <r>
      <rPr>
        <b/>
        <i/>
        <sz val="12"/>
        <color theme="0"/>
        <rFont val="Frutiger LT 45 Light"/>
        <family val="2"/>
      </rPr>
      <t>part time</t>
    </r>
  </si>
  <si>
    <t>Giorni di congedo per paternità in sostituzione del congedo di maternità (D.Leg.vo 151/2001 e Legge 53/2000)</t>
  </si>
  <si>
    <t>Giorni per congedo di paternità obbligatoria (art. 27 bis Decreto legislativo 151/2001)</t>
  </si>
  <si>
    <t xml:space="preserve"> Attività di bilancio di genere illustrate nel Piano e realizzate nel 2023</t>
  </si>
  <si>
    <t>Dipendenti con figli fino a 12 anni in part-time. Anni 2021-2023</t>
  </si>
  <si>
    <t>Indicare SI o NO</t>
  </si>
  <si>
    <t xml:space="preserve">Illustrare sinteticamente le iniziative di conciliazione vita e lavoro realizzate nel 2023 </t>
  </si>
  <si>
    <t xml:space="preserve">Iniziative di conciliazione vita e lavoro realizzate nel 2023 </t>
  </si>
  <si>
    <t>Numero totale neomadri</t>
  </si>
  <si>
    <t>Dirigenti: numero di giornate complessivamente fruite</t>
  </si>
  <si>
    <t>Impiegati e funzionari: numero di giornate complessivamente fruite</t>
  </si>
  <si>
    <t>Giorni di congedo parentale fruiti dal lavoratore</t>
  </si>
  <si>
    <t>Numero di lavoratori che hanno usufruito di congedi parentali</t>
  </si>
  <si>
    <t xml:space="preserve">Descrizione sintetica del tipo di iniziative di formazione </t>
  </si>
  <si>
    <t>Capitolo/ piano gestionale</t>
  </si>
  <si>
    <t xml:space="preserve">Impegni di spesa del capitolo/piano gestionale finalizzato all’iniziativa </t>
  </si>
  <si>
    <t>Gestione fuori bilancio (indicare quale)</t>
  </si>
  <si>
    <t>Impegni di spesa della gestione fuori bilancio finalizzata all’iniziativa</t>
  </si>
  <si>
    <t>Numero dipendenti in Flessibilità oraria integrativa rispetto a quanto previsto nel CCNL - Anni 2021-2023</t>
  </si>
  <si>
    <t>Dimensione dell'utenza dei voucher di conciliazione - Anni 2021-2023</t>
  </si>
  <si>
    <t>Numero complessivo di dipendenti in servizio presso l'amministrazione/CdR Anni 2021-2023</t>
  </si>
  <si>
    <t>SI</t>
  </si>
  <si>
    <t>NO</t>
  </si>
  <si>
    <t xml:space="preserve">Indicare se per lo svolgimento delle iniziative vita- lavoro sono state adottate apposite “Carte della conciliazione” suggerite nella Direttiva n.2 del 26 giugno 2019 del Ministro della pubblica amministrazione e sottosegretario delegato alle pari opportunità </t>
  </si>
  <si>
    <t xml:space="preserve">Dipartimento dell'Amministrazione generale, del personale e dei servizi </t>
  </si>
  <si>
    <t xml:space="preserve">Indicare il numero complessivo di dipendenti, eventuale adozione di Carte di conciliazione e la dimensione dell'utenza per ogni iniziativa vita-lavoro intrapresa </t>
  </si>
  <si>
    <t>Numero di dipendenti con uno o più figli fino ai 12 anni che ha optato per il part-time</t>
  </si>
  <si>
    <t>Numero di dipendenti che ha optato per il part-time</t>
  </si>
  <si>
    <t>Annotazioni</t>
  </si>
  <si>
    <t>Il dato da riportare per il 2023 fa riferimento alle dimensioni dell'utenza alla data del 31/12/2023</t>
  </si>
  <si>
    <t>Fonte dati</t>
  </si>
  <si>
    <t>Lavoro agile</t>
  </si>
  <si>
    <t>Indicare se l’amministrazione ha previsto l’organizzazione di iniziative di formazione specifica di carattere tecnico sugli strumenti di lavoro (invio manuali, istruzioni, formazione in modalità e-learning) e in caso affermativo illustrare brevemente</t>
  </si>
  <si>
    <t>Indicare se l’amministrazione ha previsto attività di rendicontazione dell’attività giornaliera/settimanale/mensile svolta dal personale e in caso affermativo illustrare brevemente</t>
  </si>
  <si>
    <t>Indicare se è stata effettuata un’attività di monitoraggio e/o valutazione dell’esperienza di lavoro agile in un’ottica di genere (tenendo conto separatamente delle donne e degli uomini).</t>
  </si>
  <si>
    <t>Indicare se vengono somministrati questionari ai dipendenti per valutare i seguenti aspetti e fare un’analisi di genere: conciliazione vita-lavoro; benessere personale; flessibilità oraria; altro. In caso affermativo illustrare brevemente gli eventuali risvolti e criticità di genere emerse dai questionari</t>
  </si>
  <si>
    <t>Indicare se è stata effettuata un’attività di monitoraggio e/o valutazione dell’esperienza di lavoro agile realizzata nel 2023 dal punto di vista del fruitore.
In caso affermativo illustrare brevemente la cadenza con la quale è stato effettuato il monitoraggio (periodico in itinere, ex-post, etc.) e il grado di soddisfazione rilevato.</t>
  </si>
  <si>
    <t>Informazioni sul lavoro agile - Anno 2023</t>
  </si>
  <si>
    <t xml:space="preserve">Indicare con riferimento al 2023, se per il personale che rientrato dopo lunghi periodi di assenza (anche in congedo di maternità, congedo parentale, etc.) sono state previste iniziative volte a fornire tutte le informazioni necessarie per aggiornarlo sullo stato del lavoro e/o percorsi formativi per il reinserimento e in caso affermativo illustrare brevemente le iniziative realizzate.
</t>
  </si>
  <si>
    <t>Politiche attuate nell'amministrazione</t>
  </si>
  <si>
    <t>Con riferimento al 2023, indicare se sono state realizzate azioni finalizzate a rispondere agli adempimenti del bilancio di genere dello Stato (per es. costituzione di gruppi di lavoro, iniziative e/o riunioni di sensibilizzazione, implementazione di specifici sistemi di monitoraggio, etc.) e in caso affermativo illustrare brevemente tali azioni.</t>
  </si>
  <si>
    <t>Iniziative di formazione specifica su temi di rilevanza per la cultura di genere e delle pari opportunità o per il bilancio di genere realizzate dalle amministrazioni. Anno 2023</t>
  </si>
  <si>
    <t xml:space="preserve">Descrizione delle iniziative di formazione specifica  su temi di rilevanza per la cultura di genere e delle pari opportunità o per il bilancio di genere realizzate tramite una spesa a carico del bilancio dello Stato nel 2023 (e in tal caso qual è il capitolo/piano gestionale di riferimento) ovvero con altri strumenti: </t>
  </si>
  <si>
    <t>Centro di Responsabilità</t>
  </si>
  <si>
    <t>Recapito telefonico</t>
  </si>
  <si>
    <t>Indicare i riferimenti del referente di ciascun Centro di Responsabilità per i quali si comunicano i dati</t>
  </si>
  <si>
    <t>Impegni di spesa della gestione fuori bilancio</t>
  </si>
  <si>
    <t>Descrizione ed eventuale link di riferimento</t>
  </si>
  <si>
    <t>Spesa finalizzata a iniziative di conciliazione vita-lavoro e di formazione messe in atto dalle amministrazioni nell’anno 2023</t>
  </si>
  <si>
    <t>Fonte dato</t>
  </si>
  <si>
    <t>Indicare il numero  totale di neo-madri nell'anno 2023 e il numero totale di neo-madri che hanno optato per il part-time. Si considerano neo-madri le lavoratrici i cui figli sono stati iscritti nei registri dell’anagrafe o sono stati adottati nei due anni precedenti all’esercizio di riferimento (ad esempio, per il 2023 si farà riferimento alle madri con figli nati o adottati nel 2021 e nel 2022)</t>
  </si>
  <si>
    <t>Centri estivi</t>
  </si>
  <si>
    <t xml:space="preserve">Giorni di congedo di maternità obbligatoria (D.Leg.vo 151/2001 e Legge 53/2000) fruiti dai dipendenti </t>
  </si>
  <si>
    <t xml:space="preserve">Indicare se esiste un ufficio o una struttura organizzativa di coordinamento per le attività relative al bilancio di genere nella sua amministrazione.in caso affermativo indicare:
- Denominazione Ufficio o struttura di coordinamento per le attività relative al bilancio di genere dello Stato
- Nominativo del Referente e contatti dell’ufficio o struttura (recapito telefonico e indirizzo e-mail)
</t>
  </si>
  <si>
    <t>N. Dirigenti partecipanti</t>
  </si>
  <si>
    <t>N. Funzionari partecipanti</t>
  </si>
  <si>
    <t>N. Altro personale partecipante</t>
  </si>
  <si>
    <t>Avvocatura dello Stato+A48:A49</t>
  </si>
  <si>
    <t>Altre forme di lavoro a distanza  ai sensi del CCNL Funzioni centrali 2019-2021, firmato il 9 maggio 2022, (art. 41)</t>
  </si>
  <si>
    <t>Lavoro agile - Modalità di attuazione</t>
  </si>
  <si>
    <t>Telelavoro domiciliare  - Modalità di attuazione</t>
  </si>
  <si>
    <t>Altre forme di lavoro a distanza  - Modalità di attuazione</t>
  </si>
  <si>
    <t>Coworking - Modalità di attuazione</t>
  </si>
  <si>
    <t>Dimensione dell'utenza delle - Altre forme di lavoro a distanza ai sensi del CCNL Funzioni centrali 2019-2021, firmato il 9 maggio 2022, (art. 41) - Anni 2021-2023  (numero di dipendenti coinvolti)</t>
  </si>
  <si>
    <t>Dirigenti: Numero di accordi perfezionati/sottoscritti</t>
  </si>
  <si>
    <t>Età media del personale che ha perfezionato/sottoscritto l'accordo</t>
  </si>
  <si>
    <t>Percentuale di accordi perfezionati/sottoscritti  motivati da esigenze di conciliazione vita- lavoro</t>
  </si>
  <si>
    <t>Percentuale di accordi perfezionati/sottoscritti motivati dalla difficoltà di spostamento</t>
  </si>
  <si>
    <t>Numero massimo di accordi accoglibili</t>
  </si>
  <si>
    <t>Lavoro agile ai sensi della Legge 81/2017 art. 18 e del CCNL Funzioni centrali 2019-2021, firmato il 9 maggio 2022, (art. 36)</t>
  </si>
  <si>
    <t>Telelavoro domiciliare ai sensi del CCNL Funzioni centrali 2019-2021, firmato il 9 maggio 2022, (art. 41)</t>
  </si>
  <si>
    <t>Coworking ai sensi del CCNL Funzioni centrali 2019-2021, firmato il 9 maggio 2022, (art. 41)</t>
  </si>
  <si>
    <t>Dimensione dell'utenza del Lavoro agile ai sensi della Legge 81/2017 art. 18 e del CCNL Funzioni centrali 2019-2021, firmato il 9 maggio 2022, (art. 36) - Anni 2021-2023 (numero di dipendenti coinvolti)</t>
  </si>
  <si>
    <t>Indicare se è stata effettuata un’attività di monitoraggio e/o valutazione dell’esperienza di lavoro agile realizzata nel 2023 dal punto di vista dell’ufficio di appartenenza del fruitore e in caso affermativo illustrare brevemente la cadenza con la quale è stato effettuato il monitoraggio (periodico in itinere, ex-post, etc.) il livello (centrale, singolo ufficio, etc.) e gli impatti sull’organizzazione del lavoro, sulla produttività, etc..</t>
  </si>
  <si>
    <t>Impiegati e funzionari: numero di accordi  perfezionati/sottoscritti</t>
  </si>
  <si>
    <t>Accordi lavoro agile da parte del personale - Anno 2023</t>
  </si>
  <si>
    <t>Dimensione dell'utenza del telelavoro domiciliare ai sensi del CCNL Funzioni centrali 2019-2021, firmato il 9 maggio 2022, (art. 41) - Anni 2021-2023  (numero di dipendenti coinvolti)</t>
  </si>
  <si>
    <t>Dimensione dell'utenza del Coworking ai sensi del CCNL Funzioni centrali 2019-2021, firmato il 9 maggio 2022, (art. 41) - Anni 2021-2023  (numero di dipendenti coinvolti)</t>
  </si>
  <si>
    <t>Indicare:                                                                                                                                                                                
a) se sono stati individuati nel PIAO 2023-2025 gli obiettivi per favorire le pari opportunità e l'equilibrio di genere;
b) inserire l’indirizzo del sito istituzionale dell’amministrazione da cui è scaricabile il PIAO 2023-2025;
c) se le attività del bilancio di genere sono illustrate nel PIAO tra gli obiettivi diretti a favorire le pari opportunità e l’equilibrio di genere;
d) le principali azioni funzionali agli obiettivi di pari opportunità e di equilibrio di genere programmate nel PIAO da realizzare nel 2023;
e) eventuali azioni dirette alla sensibilizzazione o contrasto alla violenza di genere previste nel PIAO 2023- 2025</t>
  </si>
  <si>
    <r>
      <t>Illustrare sinteticamente le modalità di attuazione adottate nell'anno 2023 in attuazione delle disposizioni relative al lavoro agile (Direttiva del Presidente del Consiglio dei Ministri n. 3 del 2017, CCNL Funzioni centrali 2019-2021, firmato il 9 maggio 2022 (art. 36) ed indicare se tali modalità ricomprendono anche: 
     a) lo svolgimento di attività formative</t>
    </r>
    <r>
      <rPr>
        <b/>
        <strike/>
        <sz val="10"/>
        <rFont val="Frutiger LT 45 Light"/>
        <family val="2"/>
      </rPr>
      <t xml:space="preserve"> </t>
    </r>
    <r>
      <rPr>
        <b/>
        <sz val="10"/>
        <rFont val="Frutiger LT 45 Light"/>
        <family val="2"/>
      </rPr>
      <t xml:space="preserve">funzionali al lavoro agile anche con riferimento ai profili di salute e sicurezza sul lavoro  (in caso affermativo indicare il numero delle ore di formazione per ciascun lavoratore);
     b) interventi infrastrutturali ai server/reti informatiche per agevolare gli accessi da remoto; 
     c) dotazione di strumentazioni informatiche ad hoc, inclusa la configurazione di eventuali postazioni   proprie; 
     d) il riconoscimento del buono pasto. </t>
    </r>
  </si>
  <si>
    <t>Piano Integrato di Attività e Organizzazione</t>
  </si>
  <si>
    <t>Per ognuna delle iniziative di conciliazione vita lavoro indicare se sono esistenti e se sono state realizzate tramite una spesa a carico del bilancio dello Stato 2023. L'importo della spesa finalizzata all'iniziativa (impegno di spesa) deve corrispondere a quanto risultante dai dati contabili.</t>
  </si>
  <si>
    <t>Incidenza delle neo-madri che hanno optato per il part time - Anni 2021 – 2023</t>
  </si>
  <si>
    <t>Dimensione dell'utenza degli asili nido - Anni 2021-2023  (numero dipendenti serviti)</t>
  </si>
  <si>
    <t>Dimensione dell'utenza dei centri estivi - Anni 2021-2023  (numero dipendenti serviti)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</si>
</sst>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Frutiger LT 45 Light"/>
      <family val="2"/>
    </font>
    <font>
      <sz val="9"/>
      <color theme="1"/>
      <name val="Frutiger LT 45 Light"/>
      <family val="2"/>
    </font>
    <font>
      <u/>
      <sz val="10"/>
      <color theme="10"/>
      <name val="Frutiger LT 45 Light"/>
      <family val="2"/>
    </font>
    <font>
      <sz val="10"/>
      <color theme="1"/>
      <name val="Frutiger LT 45 Light"/>
      <family val="2"/>
    </font>
    <font>
      <sz val="12"/>
      <color theme="1"/>
      <name val="Frutiger LT 45 Light"/>
      <family val="2"/>
    </font>
    <font>
      <sz val="11"/>
      <name val="Frutiger LT 45 Light"/>
      <family val="2"/>
    </font>
    <font>
      <b/>
      <sz val="14"/>
      <color theme="0"/>
      <name val="Frutiger LT 45 Light"/>
      <family val="2"/>
    </font>
    <font>
      <b/>
      <sz val="12"/>
      <color theme="0"/>
      <name val="Frutiger LT 45 Light"/>
      <family val="2"/>
    </font>
    <font>
      <b/>
      <sz val="10"/>
      <color theme="0"/>
      <name val="Frutiger LT 45 Light"/>
      <family val="2"/>
    </font>
    <font>
      <sz val="12"/>
      <name val="Frutiger LT 45 Light"/>
      <family val="2"/>
    </font>
    <font>
      <sz val="9"/>
      <name val="Frutiger LT 45 Light"/>
      <family val="2"/>
    </font>
    <font>
      <sz val="10"/>
      <name val="Frutiger LT 45 Light"/>
      <family val="2"/>
    </font>
    <font>
      <b/>
      <sz val="12"/>
      <color rgb="FFFF0000"/>
      <name val="Frutiger LT 45 Light"/>
      <family val="2"/>
    </font>
    <font>
      <b/>
      <sz val="12"/>
      <name val="Frutiger LT 45 Light"/>
      <family val="2"/>
    </font>
    <font>
      <i/>
      <sz val="12"/>
      <name val="Frutiger LT 45 Light"/>
      <family val="2"/>
    </font>
    <font>
      <i/>
      <sz val="12"/>
      <color theme="0"/>
      <name val="Frutiger LT 45 Light"/>
      <family val="2"/>
    </font>
    <font>
      <sz val="14"/>
      <color theme="1"/>
      <name val="Frutiger LT 45 Light"/>
      <family val="2"/>
    </font>
    <font>
      <b/>
      <sz val="14"/>
      <color theme="1"/>
      <name val="Frutiger LT 45 Light"/>
      <family val="2"/>
    </font>
    <font>
      <b/>
      <sz val="16"/>
      <color theme="0"/>
      <name val="Frutiger LT 45 Light"/>
      <family val="2"/>
    </font>
    <font>
      <b/>
      <i/>
      <sz val="12"/>
      <color theme="0"/>
      <name val="Frutiger LT 45 Light"/>
      <family val="2"/>
    </font>
    <font>
      <b/>
      <sz val="12"/>
      <color rgb="FFFFFFFF"/>
      <name val="Frutiger LT 45 Light"/>
      <family val="2"/>
    </font>
    <font>
      <b/>
      <sz val="12"/>
      <color rgb="FF000000"/>
      <name val="Frutiger LT 45 Light"/>
      <family val="2"/>
    </font>
    <font>
      <b/>
      <sz val="11"/>
      <color theme="0"/>
      <name val="Frutiger LT 45 Light"/>
      <family val="2"/>
    </font>
    <font>
      <b/>
      <sz val="11"/>
      <color theme="1"/>
      <name val="Frutiger LT 45 Light"/>
      <family val="2"/>
    </font>
    <font>
      <b/>
      <sz val="11"/>
      <name val="Frutiger LT 45 Light"/>
      <family val="2"/>
    </font>
    <font>
      <u/>
      <sz val="14"/>
      <color theme="10"/>
      <name val="Frutiger LT 45 Light"/>
      <family val="2"/>
    </font>
    <font>
      <b/>
      <sz val="8"/>
      <color theme="0"/>
      <name val="Frutiger LT 45 Light"/>
      <family val="2"/>
    </font>
    <font>
      <b/>
      <sz val="10"/>
      <color theme="1"/>
      <name val="Frutiger LT 45 Light"/>
      <family val="2"/>
    </font>
    <font>
      <b/>
      <sz val="12"/>
      <color theme="1"/>
      <name val="Frutiger LT 45 Light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Frutiger LT 45 Light"/>
      <family val="2"/>
    </font>
    <font>
      <b/>
      <sz val="10"/>
      <name val="Frutiger LT 45 Light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4"/>
      <name val="Frutiger LT 45 Light"/>
      <family val="2"/>
    </font>
    <font>
      <b/>
      <sz val="14"/>
      <color rgb="FFFF0000"/>
      <name val="Frutiger LT 45 Light"/>
      <family val="2"/>
    </font>
    <font>
      <b/>
      <sz val="7"/>
      <color theme="0"/>
      <name val="Frutiger LT 45 Light"/>
      <family val="2"/>
    </font>
    <font>
      <sz val="10"/>
      <color rgb="FF00B050"/>
      <name val="Frutiger LT 45 Light"/>
      <family val="2"/>
    </font>
    <font>
      <sz val="11"/>
      <color rgb="FFFF0000"/>
      <name val="Frutiger LT 45 Light"/>
      <family val="2"/>
    </font>
    <font>
      <b/>
      <strike/>
      <sz val="10"/>
      <name val="Frutiger LT 45 Light"/>
      <family val="2"/>
    </font>
    <font>
      <u/>
      <sz val="10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4"/>
        <bgColor theme="0"/>
      </patternFill>
    </fill>
    <fill>
      <patternFill patternType="solid">
        <fgColor rgb="FF5B9BD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2">
    <xf numFmtId="0" fontId="0" fillId="0" borderId="0" xfId="0"/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8" fillId="3" borderId="0" xfId="0" applyFont="1" applyFill="1"/>
    <xf numFmtId="0" fontId="15" fillId="4" borderId="1" xfId="33" applyFont="1" applyFill="1" applyBorder="1" applyAlignment="1">
      <alignment horizontal="center" vertical="center" wrapText="1"/>
    </xf>
    <xf numFmtId="0" fontId="12" fillId="3" borderId="0" xfId="0" applyFont="1" applyFill="1"/>
    <xf numFmtId="0" fontId="15" fillId="4" borderId="2" xfId="33" applyFont="1" applyFill="1" applyBorder="1" applyAlignment="1">
      <alignment horizontal="center" vertical="center" wrapText="1"/>
    </xf>
    <xf numFmtId="0" fontId="24" fillId="3" borderId="0" xfId="0" applyFont="1" applyFill="1"/>
    <xf numFmtId="0" fontId="28" fillId="5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165" fontId="12" fillId="7" borderId="1" xfId="37" applyNumberFormat="1" applyFont="1" applyFill="1" applyBorder="1" applyAlignment="1">
      <alignment horizontal="right" vertical="center"/>
    </xf>
    <xf numFmtId="0" fontId="12" fillId="3" borderId="0" xfId="0" applyFont="1" applyFill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/>
    </xf>
    <xf numFmtId="165" fontId="12" fillId="7" borderId="0" xfId="37" applyNumberFormat="1" applyFont="1" applyFill="1" applyBorder="1" applyAlignment="1">
      <alignment horizontal="right" vertical="center"/>
    </xf>
    <xf numFmtId="0" fontId="12" fillId="3" borderId="0" xfId="0" applyFont="1" applyFill="1" applyAlignment="1">
      <alignment vertical="center" wrapText="1"/>
    </xf>
    <xf numFmtId="0" fontId="29" fillId="3" borderId="0" xfId="0" applyFont="1" applyFill="1" applyAlignment="1">
      <alignment vertical="center" wrapText="1"/>
    </xf>
    <xf numFmtId="0" fontId="29" fillId="3" borderId="0" xfId="0" applyFont="1" applyFill="1" applyAlignment="1">
      <alignment vertical="center"/>
    </xf>
    <xf numFmtId="166" fontId="12" fillId="3" borderId="0" xfId="37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0" fontId="16" fillId="2" borderId="1" xfId="33" applyFont="1" applyFill="1" applyBorder="1" applyAlignment="1">
      <alignment horizontal="center" vertical="center" wrapText="1"/>
    </xf>
    <xf numFmtId="0" fontId="14" fillId="4" borderId="1" xfId="33" applyFont="1" applyFill="1" applyBorder="1" applyAlignment="1">
      <alignment horizontal="center" vertical="center" wrapText="1"/>
    </xf>
    <xf numFmtId="0" fontId="33" fillId="3" borderId="1" xfId="39" applyFont="1" applyFill="1" applyBorder="1" applyAlignment="1">
      <alignment horizontal="left" vertical="center" wrapText="1"/>
    </xf>
    <xf numFmtId="0" fontId="33" fillId="3" borderId="0" xfId="39" applyFont="1" applyFill="1" applyBorder="1" applyAlignment="1">
      <alignment horizontal="left" vertical="center" wrapText="1"/>
    </xf>
    <xf numFmtId="0" fontId="24" fillId="3" borderId="0" xfId="0" applyFont="1" applyFill="1" applyAlignment="1">
      <alignment vertical="center" wrapText="1"/>
    </xf>
    <xf numFmtId="0" fontId="16" fillId="4" borderId="1" xfId="33" applyFont="1" applyFill="1" applyBorder="1" applyAlignment="1">
      <alignment horizontal="center" vertical="center" wrapText="1"/>
    </xf>
    <xf numFmtId="0" fontId="12" fillId="3" borderId="0" xfId="0" applyFont="1" applyFill="1" applyAlignment="1" applyProtection="1">
      <alignment wrapText="1"/>
      <protection locked="0"/>
    </xf>
    <xf numFmtId="0" fontId="8" fillId="3" borderId="0" xfId="0" applyFont="1" applyFill="1" applyProtection="1">
      <protection locked="0"/>
    </xf>
    <xf numFmtId="0" fontId="19" fillId="3" borderId="0" xfId="0" applyFont="1" applyFill="1" applyAlignment="1" applyProtection="1">
      <alignment horizontal="left" vertical="center"/>
      <protection locked="0"/>
    </xf>
    <xf numFmtId="0" fontId="17" fillId="3" borderId="0" xfId="0" applyFont="1" applyFill="1" applyAlignment="1" applyProtection="1">
      <alignment wrapText="1"/>
      <protection locked="0"/>
    </xf>
    <xf numFmtId="165" fontId="12" fillId="7" borderId="1" xfId="37" applyNumberFormat="1" applyFont="1" applyFill="1" applyBorder="1" applyAlignment="1" applyProtection="1">
      <alignment horizontal="right" vertical="center"/>
      <protection locked="0"/>
    </xf>
    <xf numFmtId="0" fontId="12" fillId="3" borderId="0" xfId="0" applyFont="1" applyFill="1" applyProtection="1">
      <protection locked="0"/>
    </xf>
    <xf numFmtId="3" fontId="22" fillId="3" borderId="1" xfId="0" applyNumberFormat="1" applyFont="1" applyFill="1" applyBorder="1" applyProtection="1">
      <protection locked="0"/>
    </xf>
    <xf numFmtId="0" fontId="21" fillId="3" borderId="1" xfId="33" applyFont="1" applyFill="1" applyBorder="1" applyAlignment="1">
      <alignment horizontal="center" vertical="center" wrapText="1"/>
    </xf>
    <xf numFmtId="0" fontId="21" fillId="0" borderId="1" xfId="33" applyFont="1" applyBorder="1" applyAlignment="1">
      <alignment horizontal="center" vertical="center" wrapText="1"/>
    </xf>
    <xf numFmtId="165" fontId="12" fillId="3" borderId="1" xfId="37" applyNumberFormat="1" applyFont="1" applyFill="1" applyBorder="1" applyAlignment="1" applyProtection="1">
      <alignment horizontal="right" vertical="center"/>
      <protection locked="0"/>
    </xf>
    <xf numFmtId="165" fontId="17" fillId="0" borderId="1" xfId="37" applyNumberFormat="1" applyFont="1" applyFill="1" applyBorder="1" applyAlignment="1" applyProtection="1">
      <alignment horizontal="right" vertical="center"/>
      <protection locked="0"/>
    </xf>
    <xf numFmtId="0" fontId="34" fillId="4" borderId="1" xfId="33" applyFont="1" applyFill="1" applyBorder="1" applyAlignment="1">
      <alignment horizontal="center" vertical="center" wrapText="1"/>
    </xf>
    <xf numFmtId="0" fontId="31" fillId="3" borderId="0" xfId="0" applyFont="1" applyFill="1" applyAlignment="1" applyProtection="1">
      <alignment vertical="center"/>
      <protection locked="0"/>
    </xf>
    <xf numFmtId="49" fontId="20" fillId="3" borderId="0" xfId="0" applyNumberFormat="1" applyFont="1" applyFill="1" applyAlignment="1" applyProtection="1">
      <alignment vertical="top"/>
      <protection locked="0"/>
    </xf>
    <xf numFmtId="165" fontId="12" fillId="7" borderId="0" xfId="37" applyNumberFormat="1" applyFont="1" applyFill="1" applyBorder="1" applyAlignment="1" applyProtection="1">
      <alignment horizontal="right" vertical="center"/>
      <protection locked="0"/>
    </xf>
    <xf numFmtId="165" fontId="8" fillId="7" borderId="1" xfId="37" applyNumberFormat="1" applyFont="1" applyFill="1" applyBorder="1" applyAlignment="1" applyProtection="1">
      <alignment horizontal="right" vertical="center"/>
      <protection locked="0"/>
    </xf>
    <xf numFmtId="165" fontId="8" fillId="3" borderId="1" xfId="37" applyNumberFormat="1" applyFont="1" applyFill="1" applyBorder="1" applyAlignment="1" applyProtection="1">
      <alignment horizontal="right" vertical="center"/>
      <protection locked="0"/>
    </xf>
    <xf numFmtId="0" fontId="8" fillId="3" borderId="1" xfId="0" applyFont="1" applyFill="1" applyBorder="1" applyAlignment="1" applyProtection="1">
      <alignment horizontal="right" vertic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165" fontId="8" fillId="9" borderId="1" xfId="37" applyNumberFormat="1" applyFont="1" applyFill="1" applyBorder="1" applyAlignment="1" applyProtection="1">
      <alignment horizontal="right" vertical="center"/>
      <protection locked="0"/>
    </xf>
    <xf numFmtId="43" fontId="18" fillId="3" borderId="1" xfId="37" applyFont="1" applyFill="1" applyBorder="1" applyAlignment="1" applyProtection="1">
      <alignment horizontal="center" vertical="center" wrapText="1"/>
      <protection locked="0"/>
    </xf>
    <xf numFmtId="0" fontId="35" fillId="3" borderId="1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horizontal="left" vertical="center"/>
    </xf>
    <xf numFmtId="0" fontId="36" fillId="3" borderId="0" xfId="0" applyFont="1" applyFill="1" applyAlignment="1" applyProtection="1">
      <alignment vertical="center"/>
      <protection locked="0"/>
    </xf>
    <xf numFmtId="0" fontId="25" fillId="3" borderId="0" xfId="0" applyFont="1" applyFill="1" applyAlignment="1" applyProtection="1">
      <alignment vertical="center"/>
      <protection locked="0"/>
    </xf>
    <xf numFmtId="0" fontId="21" fillId="0" borderId="1" xfId="33" applyFont="1" applyBorder="1" applyAlignment="1">
      <alignment vertical="center" wrapText="1"/>
    </xf>
    <xf numFmtId="165" fontId="12" fillId="9" borderId="1" xfId="37" applyNumberFormat="1" applyFont="1" applyFill="1" applyBorder="1" applyAlignment="1">
      <alignment horizontal="right" vertical="center"/>
    </xf>
    <xf numFmtId="0" fontId="36" fillId="9" borderId="1" xfId="0" applyFont="1" applyFill="1" applyBorder="1" applyAlignment="1">
      <alignment horizontal="center" vertical="center"/>
    </xf>
    <xf numFmtId="0" fontId="12" fillId="3" borderId="1" xfId="0" applyFont="1" applyFill="1" applyBorder="1" applyProtection="1">
      <protection locked="0"/>
    </xf>
    <xf numFmtId="3" fontId="23" fillId="10" borderId="1" xfId="0" applyNumberFormat="1" applyFont="1" applyFill="1" applyBorder="1" applyProtection="1">
      <protection locked="0"/>
    </xf>
    <xf numFmtId="0" fontId="21" fillId="9" borderId="1" xfId="33" applyFont="1" applyFill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wrapText="1"/>
      <protection locked="0"/>
    </xf>
    <xf numFmtId="165" fontId="17" fillId="10" borderId="1" xfId="37" applyNumberFormat="1" applyFont="1" applyFill="1" applyBorder="1" applyAlignment="1" applyProtection="1">
      <alignment horizontal="right" vertical="center"/>
      <protection locked="0"/>
    </xf>
    <xf numFmtId="0" fontId="36" fillId="3" borderId="1" xfId="0" applyFont="1" applyFill="1" applyBorder="1" applyAlignment="1">
      <alignment vertical="center" wrapText="1"/>
    </xf>
    <xf numFmtId="0" fontId="31" fillId="3" borderId="1" xfId="0" applyFont="1" applyFill="1" applyBorder="1" applyAlignment="1">
      <alignment horizontal="justify" vertical="center" wrapText="1"/>
    </xf>
    <xf numFmtId="0" fontId="35" fillId="3" borderId="1" xfId="0" applyFont="1" applyFill="1" applyBorder="1" applyAlignment="1">
      <alignment horizontal="justify" vertical="center" wrapText="1"/>
    </xf>
    <xf numFmtId="49" fontId="10" fillId="0" borderId="1" xfId="39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39" applyFill="1" applyAlignment="1" applyProtection="1">
      <alignment vertical="center"/>
      <protection locked="0"/>
    </xf>
    <xf numFmtId="49" fontId="11" fillId="3" borderId="1" xfId="0" applyNumberFormat="1" applyFont="1" applyFill="1" applyBorder="1" applyAlignment="1">
      <alignment horizontal="left" vertical="center" wrapText="1"/>
    </xf>
    <xf numFmtId="49" fontId="13" fillId="3" borderId="1" xfId="0" applyNumberFormat="1" applyFont="1" applyFill="1" applyBorder="1" applyAlignment="1" applyProtection="1">
      <alignment horizontal="center" vertical="center"/>
      <protection locked="0"/>
    </xf>
    <xf numFmtId="49" fontId="13" fillId="3" borderId="1" xfId="37" applyNumberFormat="1" applyFont="1" applyFill="1" applyBorder="1" applyAlignment="1" applyProtection="1">
      <alignment horizontal="center" vertical="center" wrapText="1"/>
      <protection locked="0"/>
    </xf>
    <xf numFmtId="49" fontId="11" fillId="3" borderId="1" xfId="0" applyNumberFormat="1" applyFont="1" applyFill="1" applyBorder="1" applyAlignment="1">
      <alignment horizontal="left" vertical="center"/>
    </xf>
    <xf numFmtId="49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Protection="1">
      <protection locked="0"/>
    </xf>
    <xf numFmtId="49" fontId="20" fillId="3" borderId="0" xfId="0" applyNumberFormat="1" applyFont="1" applyFill="1" applyAlignment="1" applyProtection="1">
      <alignment vertical="top" wrapText="1"/>
      <protection locked="0"/>
    </xf>
    <xf numFmtId="49" fontId="20" fillId="3" borderId="0" xfId="0" applyNumberFormat="1" applyFont="1" applyFill="1" applyAlignment="1" applyProtection="1">
      <alignment horizontal="left" vertical="top" wrapText="1"/>
      <protection locked="0"/>
    </xf>
    <xf numFmtId="0" fontId="15" fillId="4" borderId="1" xfId="33" applyFont="1" applyFill="1" applyBorder="1" applyAlignment="1">
      <alignment vertical="center" wrapText="1"/>
    </xf>
    <xf numFmtId="0" fontId="38" fillId="3" borderId="0" xfId="0" applyFont="1" applyFill="1" applyAlignment="1" applyProtection="1">
      <alignment vertical="center" wrapText="1"/>
      <protection locked="0"/>
    </xf>
    <xf numFmtId="0" fontId="37" fillId="3" borderId="0" xfId="0" applyFont="1" applyFill="1" applyAlignment="1">
      <alignment horizontal="justify" vertical="center" wrapText="1"/>
    </xf>
    <xf numFmtId="49" fontId="12" fillId="3" borderId="1" xfId="0" applyNumberFormat="1" applyFont="1" applyFill="1" applyBorder="1" applyAlignment="1">
      <alignment horizontal="left" vertical="center"/>
    </xf>
    <xf numFmtId="49" fontId="12" fillId="3" borderId="1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1" fontId="12" fillId="0" borderId="1" xfId="37" applyNumberFormat="1" applyFont="1" applyFill="1" applyBorder="1" applyAlignment="1">
      <alignment horizontal="center" vertical="center" wrapText="1"/>
    </xf>
    <xf numFmtId="1" fontId="12" fillId="0" borderId="1" xfId="37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3" fontId="8" fillId="3" borderId="1" xfId="37" applyFont="1" applyFill="1" applyBorder="1" applyAlignment="1">
      <alignment horizontal="center" vertical="center"/>
    </xf>
    <xf numFmtId="49" fontId="24" fillId="3" borderId="1" xfId="0" applyNumberFormat="1" applyFont="1" applyFill="1" applyBorder="1" applyAlignment="1">
      <alignment horizontal="left" vertical="center" wrapText="1"/>
    </xf>
    <xf numFmtId="165" fontId="12" fillId="3" borderId="1" xfId="37" applyNumberFormat="1" applyFont="1" applyFill="1" applyBorder="1"/>
    <xf numFmtId="165" fontId="17" fillId="0" borderId="1" xfId="37" applyNumberFormat="1" applyFont="1" applyFill="1" applyBorder="1" applyAlignment="1" applyProtection="1">
      <alignment horizontal="right" vertical="center" wrapText="1"/>
      <protection locked="0"/>
    </xf>
    <xf numFmtId="165" fontId="17" fillId="0" borderId="1" xfId="37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vertical="center"/>
      <protection locked="0"/>
    </xf>
    <xf numFmtId="0" fontId="0" fillId="3" borderId="1" xfId="0" applyFill="1" applyBorder="1"/>
    <xf numFmtId="0" fontId="8" fillId="0" borderId="0" xfId="0" applyFont="1"/>
    <xf numFmtId="0" fontId="25" fillId="3" borderId="0" xfId="0" applyFont="1" applyFill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39" fillId="3" borderId="1" xfId="0" applyFont="1" applyFill="1" applyBorder="1" applyAlignment="1">
      <alignment horizontal="justify" vertical="center" wrapText="1"/>
    </xf>
    <xf numFmtId="0" fontId="40" fillId="3" borderId="0" xfId="0" applyFont="1" applyFill="1" applyAlignment="1" applyProtection="1">
      <alignment vertical="center"/>
      <protection locked="0"/>
    </xf>
    <xf numFmtId="0" fontId="41" fillId="3" borderId="0" xfId="0" applyFont="1" applyFill="1" applyAlignment="1" applyProtection="1">
      <alignment vertical="center"/>
      <protection locked="0"/>
    </xf>
    <xf numFmtId="49" fontId="21" fillId="3" borderId="0" xfId="0" applyNumberFormat="1" applyFont="1" applyFill="1" applyAlignment="1" applyProtection="1">
      <alignment vertical="top"/>
      <protection locked="0"/>
    </xf>
    <xf numFmtId="0" fontId="41" fillId="3" borderId="0" xfId="0" applyFont="1" applyFill="1"/>
    <xf numFmtId="0" fontId="21" fillId="3" borderId="0" xfId="0" applyFont="1" applyFill="1" applyAlignment="1" applyProtection="1">
      <alignment vertical="center"/>
      <protection locked="0"/>
    </xf>
    <xf numFmtId="0" fontId="32" fillId="3" borderId="0" xfId="0" applyFont="1" applyFill="1" applyAlignment="1">
      <alignment wrapText="1"/>
    </xf>
    <xf numFmtId="0" fontId="36" fillId="3" borderId="0" xfId="0" applyFont="1" applyFill="1"/>
    <xf numFmtId="0" fontId="31" fillId="6" borderId="1" xfId="0" applyFont="1" applyFill="1" applyBorder="1" applyAlignment="1">
      <alignment horizontal="center" vertical="center"/>
    </xf>
    <xf numFmtId="0" fontId="30" fillId="5" borderId="7" xfId="0" applyFont="1" applyFill="1" applyBorder="1" applyAlignment="1" applyProtection="1">
      <alignment horizontal="left"/>
      <protection locked="0"/>
    </xf>
    <xf numFmtId="165" fontId="30" fillId="5" borderId="1" xfId="37" applyNumberFormat="1" applyFont="1" applyFill="1" applyBorder="1" applyProtection="1">
      <protection locked="0"/>
    </xf>
    <xf numFmtId="0" fontId="8" fillId="5" borderId="1" xfId="0" applyFont="1" applyFill="1" applyBorder="1" applyProtection="1">
      <protection locked="0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49" fontId="9" fillId="3" borderId="1" xfId="0" applyNumberFormat="1" applyFont="1" applyFill="1" applyBorder="1" applyAlignment="1" applyProtection="1">
      <alignment horizontal="center" vertical="center"/>
      <protection locked="0"/>
    </xf>
    <xf numFmtId="49" fontId="9" fillId="3" borderId="1" xfId="0" applyNumberFormat="1" applyFont="1" applyFill="1" applyBorder="1" applyAlignment="1" applyProtection="1">
      <alignment horizontal="right"/>
      <protection locked="0"/>
    </xf>
    <xf numFmtId="49" fontId="9" fillId="3" borderId="1" xfId="0" applyNumberFormat="1" applyFont="1" applyFill="1" applyBorder="1" applyAlignment="1" applyProtection="1">
      <alignment horizontal="right" wrapText="1"/>
      <protection locked="0"/>
    </xf>
    <xf numFmtId="49" fontId="9" fillId="3" borderId="1" xfId="0" applyNumberFormat="1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42" fillId="3" borderId="0" xfId="0" applyFont="1" applyFill="1" applyProtection="1">
      <protection locked="0"/>
    </xf>
    <xf numFmtId="0" fontId="43" fillId="3" borderId="0" xfId="0" applyFont="1" applyFill="1" applyAlignment="1" applyProtection="1">
      <alignment wrapText="1"/>
      <protection locked="0"/>
    </xf>
    <xf numFmtId="0" fontId="31" fillId="0" borderId="0" xfId="0" applyFont="1"/>
    <xf numFmtId="0" fontId="44" fillId="4" borderId="1" xfId="33" applyFont="1" applyFill="1" applyBorder="1" applyAlignment="1">
      <alignment horizontal="center" vertical="center" wrapText="1"/>
    </xf>
    <xf numFmtId="0" fontId="39" fillId="8" borderId="1" xfId="33" applyFont="1" applyFill="1" applyBorder="1" applyAlignment="1">
      <alignment horizontal="center" vertical="center" wrapText="1"/>
    </xf>
    <xf numFmtId="165" fontId="11" fillId="3" borderId="1" xfId="37" applyNumberFormat="1" applyFont="1" applyFill="1" applyBorder="1" applyAlignment="1">
      <alignment horizontal="center" vertical="center"/>
    </xf>
    <xf numFmtId="1" fontId="11" fillId="3" borderId="1" xfId="37" applyNumberFormat="1" applyFont="1" applyFill="1" applyBorder="1" applyAlignment="1">
      <alignment horizontal="center" vertical="center"/>
    </xf>
    <xf numFmtId="9" fontId="11" fillId="3" borderId="1" xfId="124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9" fontId="8" fillId="3" borderId="1" xfId="124" applyFont="1" applyFill="1" applyBorder="1" applyAlignment="1">
      <alignment horizontal="center" vertical="center"/>
    </xf>
    <xf numFmtId="0" fontId="46" fillId="3" borderId="0" xfId="0" applyFont="1" applyFill="1"/>
    <xf numFmtId="0" fontId="8" fillId="3" borderId="0" xfId="0" applyFont="1" applyFill="1" applyAlignment="1" applyProtection="1">
      <alignment vertical="center"/>
      <protection locked="0"/>
    </xf>
    <xf numFmtId="0" fontId="8" fillId="5" borderId="1" xfId="0" applyFont="1" applyFill="1" applyBorder="1" applyAlignment="1" applyProtection="1">
      <alignment vertical="center"/>
      <protection locked="0"/>
    </xf>
    <xf numFmtId="0" fontId="8" fillId="3" borderId="0" xfId="0" applyFont="1" applyFill="1" applyAlignment="1" applyProtection="1">
      <alignment vertical="center" wrapText="1"/>
      <protection locked="0"/>
    </xf>
    <xf numFmtId="0" fontId="39" fillId="3" borderId="0" xfId="0" applyFont="1" applyFill="1" applyAlignment="1" applyProtection="1">
      <alignment horizontal="left" vertical="top" indent="6"/>
      <protection locked="0"/>
    </xf>
    <xf numFmtId="0" fontId="35" fillId="3" borderId="1" xfId="0" applyFont="1" applyFill="1" applyBorder="1" applyAlignment="1">
      <alignment vertical="center" wrapText="1"/>
    </xf>
    <xf numFmtId="0" fontId="35" fillId="3" borderId="1" xfId="0" applyFont="1" applyFill="1" applyBorder="1" applyAlignment="1">
      <alignment vertical="center"/>
    </xf>
    <xf numFmtId="49" fontId="11" fillId="0" borderId="1" xfId="0" applyNumberFormat="1" applyFont="1" applyBorder="1" applyAlignment="1" applyProtection="1">
      <alignment vertical="center"/>
      <protection locked="0"/>
    </xf>
    <xf numFmtId="49" fontId="11" fillId="0" borderId="1" xfId="0" applyNumberFormat="1" applyFont="1" applyBorder="1" applyAlignment="1" applyProtection="1">
      <alignment horizontal="right" vertical="center" wrapText="1"/>
      <protection locked="0"/>
    </xf>
    <xf numFmtId="49" fontId="48" fillId="0" borderId="1" xfId="39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right" vertical="center"/>
      <protection locked="0"/>
    </xf>
    <xf numFmtId="0" fontId="36" fillId="3" borderId="0" xfId="0" applyFont="1" applyFill="1" applyProtection="1">
      <protection locked="0"/>
    </xf>
    <xf numFmtId="49" fontId="21" fillId="3" borderId="0" xfId="0" applyNumberFormat="1" applyFont="1" applyFill="1" applyAlignment="1" applyProtection="1">
      <alignment vertical="top" wrapText="1"/>
      <protection locked="0"/>
    </xf>
    <xf numFmtId="0" fontId="36" fillId="0" borderId="0" xfId="0" applyFont="1"/>
    <xf numFmtId="0" fontId="21" fillId="0" borderId="0" xfId="0" applyFont="1" applyProtection="1">
      <protection locked="0"/>
    </xf>
    <xf numFmtId="0" fontId="36" fillId="0" borderId="0" xfId="0" applyFont="1" applyAlignment="1">
      <alignment vertical="center"/>
    </xf>
    <xf numFmtId="49" fontId="32" fillId="3" borderId="0" xfId="0" applyNumberFormat="1" applyFont="1" applyFill="1" applyAlignment="1" applyProtection="1">
      <alignment horizontal="left" vertical="top" wrapText="1"/>
      <protection locked="0"/>
    </xf>
    <xf numFmtId="0" fontId="15" fillId="4" borderId="1" xfId="33" applyFont="1" applyFill="1" applyBorder="1" applyAlignment="1">
      <alignment horizontal="center" vertical="center" wrapText="1"/>
    </xf>
    <xf numFmtId="0" fontId="15" fillId="4" borderId="6" xfId="33" applyFont="1" applyFill="1" applyBorder="1" applyAlignment="1">
      <alignment horizontal="center" vertical="center" wrapText="1"/>
    </xf>
    <xf numFmtId="0" fontId="15" fillId="4" borderId="8" xfId="33" applyFont="1" applyFill="1" applyBorder="1" applyAlignment="1">
      <alignment horizontal="center" vertical="center" wrapText="1"/>
    </xf>
    <xf numFmtId="0" fontId="15" fillId="4" borderId="7" xfId="33" applyFont="1" applyFill="1" applyBorder="1" applyAlignment="1">
      <alignment horizontal="center" vertical="center" wrapText="1"/>
    </xf>
    <xf numFmtId="0" fontId="21" fillId="3" borderId="0" xfId="0" applyFont="1" applyFill="1" applyAlignment="1" applyProtection="1">
      <alignment horizontal="left" vertical="center" wrapText="1"/>
      <protection locked="0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6" fillId="3" borderId="0" xfId="0" applyFont="1" applyFill="1" applyAlignment="1">
      <alignment horizontal="left" wrapText="1"/>
    </xf>
    <xf numFmtId="49" fontId="8" fillId="3" borderId="1" xfId="0" applyNumberFormat="1" applyFont="1" applyFill="1" applyBorder="1" applyAlignment="1" applyProtection="1">
      <alignment horizontal="left" vertical="center"/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30" fillId="4" borderId="1" xfId="33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justify" wrapText="1"/>
    </xf>
    <xf numFmtId="0" fontId="21" fillId="3" borderId="4" xfId="0" applyFont="1" applyFill="1" applyBorder="1" applyAlignment="1" applyProtection="1">
      <alignment horizontal="left" wrapText="1"/>
      <protection locked="0"/>
    </xf>
    <xf numFmtId="0" fontId="15" fillId="4" borderId="2" xfId="33" applyFont="1" applyFill="1" applyBorder="1" applyAlignment="1">
      <alignment horizontal="center" vertical="center" wrapText="1"/>
    </xf>
    <xf numFmtId="0" fontId="15" fillId="4" borderId="5" xfId="33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 applyProtection="1">
      <alignment horizontal="left" vertical="center"/>
      <protection locked="0"/>
    </xf>
    <xf numFmtId="49" fontId="12" fillId="3" borderId="3" xfId="0" applyNumberFormat="1" applyFont="1" applyFill="1" applyBorder="1" applyAlignment="1" applyProtection="1">
      <alignment horizontal="left" vertical="center"/>
      <protection locked="0"/>
    </xf>
    <xf numFmtId="49" fontId="12" fillId="3" borderId="5" xfId="0" applyNumberFormat="1" applyFont="1" applyFill="1" applyBorder="1" applyAlignment="1" applyProtection="1">
      <alignment horizontal="left" vertical="center"/>
      <protection locked="0"/>
    </xf>
    <xf numFmtId="0" fontId="16" fillId="4" borderId="1" xfId="33" applyFont="1" applyFill="1" applyBorder="1" applyAlignment="1">
      <alignment horizontal="center" vertical="center" wrapText="1"/>
    </xf>
    <xf numFmtId="0" fontId="21" fillId="3" borderId="1" xfId="33" applyFont="1" applyFill="1" applyBorder="1" applyAlignment="1">
      <alignment horizontal="left" vertical="center" wrapText="1"/>
    </xf>
    <xf numFmtId="0" fontId="21" fillId="3" borderId="0" xfId="0" applyFont="1" applyFill="1" applyAlignment="1" applyProtection="1">
      <alignment horizontal="justify" vertical="center" wrapText="1"/>
      <protection locked="0"/>
    </xf>
    <xf numFmtId="0" fontId="14" fillId="4" borderId="1" xfId="0" applyFont="1" applyFill="1" applyBorder="1" applyAlignment="1">
      <alignment horizontal="center" vertical="center"/>
    </xf>
    <xf numFmtId="0" fontId="26" fillId="4" borderId="2" xfId="33" applyFont="1" applyFill="1" applyBorder="1" applyAlignment="1">
      <alignment horizontal="center" vertical="center" wrapText="1"/>
    </xf>
    <xf numFmtId="0" fontId="26" fillId="4" borderId="5" xfId="33" applyFont="1" applyFill="1" applyBorder="1" applyAlignment="1">
      <alignment horizontal="center" vertical="center" wrapText="1"/>
    </xf>
    <xf numFmtId="0" fontId="39" fillId="3" borderId="0" xfId="0" applyFont="1" applyFill="1" applyAlignment="1">
      <alignment horizontal="left" vertical="center" wrapText="1"/>
    </xf>
    <xf numFmtId="0" fontId="32" fillId="0" borderId="4" xfId="0" applyFont="1" applyBorder="1" applyAlignment="1">
      <alignment horizontal="left" wrapText="1"/>
    </xf>
    <xf numFmtId="49" fontId="8" fillId="3" borderId="2" xfId="0" applyNumberFormat="1" applyFont="1" applyFill="1" applyBorder="1" applyAlignment="1">
      <alignment horizontal="left" vertical="center"/>
    </xf>
    <xf numFmtId="49" fontId="8" fillId="3" borderId="5" xfId="0" applyNumberFormat="1" applyFont="1" applyFill="1" applyBorder="1" applyAlignment="1">
      <alignment horizontal="left" vertical="center"/>
    </xf>
    <xf numFmtId="0" fontId="36" fillId="3" borderId="9" xfId="0" applyFont="1" applyFill="1" applyBorder="1" applyAlignment="1">
      <alignment horizontal="left" vertical="center" wrapText="1"/>
    </xf>
    <xf numFmtId="0" fontId="36" fillId="3" borderId="10" xfId="0" applyFont="1" applyFill="1" applyBorder="1" applyAlignment="1">
      <alignment horizontal="left" vertical="center" wrapText="1"/>
    </xf>
    <xf numFmtId="0" fontId="45" fillId="3" borderId="0" xfId="0" applyFont="1" applyFill="1" applyAlignment="1">
      <alignment horizontal="left" vertical="center" wrapText="1"/>
    </xf>
    <xf numFmtId="0" fontId="36" fillId="3" borderId="1" xfId="0" applyFont="1" applyFill="1" applyBorder="1" applyAlignment="1">
      <alignment horizontal="left" vertical="center" wrapText="1"/>
    </xf>
    <xf numFmtId="165" fontId="8" fillId="3" borderId="2" xfId="37" applyNumberFormat="1" applyFont="1" applyFill="1" applyBorder="1" applyAlignment="1">
      <alignment horizontal="center" vertical="center"/>
    </xf>
    <xf numFmtId="165" fontId="8" fillId="3" borderId="5" xfId="37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left" wrapText="1"/>
    </xf>
    <xf numFmtId="0" fontId="8" fillId="3" borderId="1" xfId="0" applyFont="1" applyFill="1" applyBorder="1" applyAlignment="1">
      <alignment horizontal="left" vertical="center" wrapText="1"/>
    </xf>
    <xf numFmtId="0" fontId="36" fillId="3" borderId="2" xfId="0" applyFont="1" applyFill="1" applyBorder="1" applyAlignment="1">
      <alignment horizontal="left" vertical="center" wrapText="1"/>
    </xf>
    <xf numFmtId="0" fontId="36" fillId="3" borderId="3" xfId="0" applyFont="1" applyFill="1" applyBorder="1" applyAlignment="1">
      <alignment horizontal="left" vertical="center" wrapText="1"/>
    </xf>
    <xf numFmtId="0" fontId="36" fillId="3" borderId="5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9" fontId="22" fillId="3" borderId="1" xfId="124" applyFont="1" applyFill="1" applyBorder="1" applyAlignment="1" applyProtection="1">
      <alignment horizontal="right" vertical="center" indent="2"/>
    </xf>
    <xf numFmtId="9" fontId="22" fillId="3" borderId="1" xfId="124" applyNumberFormat="1" applyFont="1" applyFill="1" applyBorder="1" applyAlignment="1" applyProtection="1">
      <alignment horizontal="right" vertical="center" indent="2"/>
    </xf>
    <xf numFmtId="0" fontId="25" fillId="3" borderId="0" xfId="0" applyFont="1" applyFill="1"/>
  </cellXfs>
  <cellStyles count="125">
    <cellStyle name="Collegamento ipertestuale" xfId="39" builtinId="8"/>
    <cellStyle name="Migliaia" xfId="37" builtinId="3"/>
    <cellStyle name="Migliaia 10" xfId="2" xr:uid="{00000000-0005-0000-0000-000002000000}"/>
    <cellStyle name="Migliaia 10 2" xfId="63" xr:uid="{00000000-0005-0000-0000-000003000000}"/>
    <cellStyle name="Migliaia 10 2 2" xfId="103" xr:uid="{00000000-0005-0000-0000-000004000000}"/>
    <cellStyle name="Migliaia 10 3" xfId="42" xr:uid="{00000000-0005-0000-0000-000005000000}"/>
    <cellStyle name="Migliaia 10 4" xfId="84" xr:uid="{00000000-0005-0000-0000-000006000000}"/>
    <cellStyle name="Migliaia 11" xfId="28" xr:uid="{00000000-0005-0000-0000-000007000000}"/>
    <cellStyle name="Migliaia 11 2" xfId="76" xr:uid="{00000000-0005-0000-0000-000008000000}"/>
    <cellStyle name="Migliaia 11 2 2" xfId="116" xr:uid="{00000000-0005-0000-0000-000009000000}"/>
    <cellStyle name="Migliaia 11 3" xfId="55" xr:uid="{00000000-0005-0000-0000-00000A000000}"/>
    <cellStyle name="Migliaia 11 4" xfId="97" xr:uid="{00000000-0005-0000-0000-00000B000000}"/>
    <cellStyle name="Migliaia 12" xfId="41" xr:uid="{00000000-0005-0000-0000-00000C000000}"/>
    <cellStyle name="Migliaia 12 2" xfId="83" xr:uid="{00000000-0005-0000-0000-00000D000000}"/>
    <cellStyle name="Migliaia 12 2 2" xfId="123" xr:uid="{00000000-0005-0000-0000-00000E000000}"/>
    <cellStyle name="Migliaia 12 3" xfId="62" xr:uid="{00000000-0005-0000-0000-00000F000000}"/>
    <cellStyle name="Migliaia 12 4" xfId="102" xr:uid="{00000000-0005-0000-0000-000010000000}"/>
    <cellStyle name="Migliaia 13" xfId="80" xr:uid="{00000000-0005-0000-0000-000011000000}"/>
    <cellStyle name="Migliaia 13 2" xfId="120" xr:uid="{00000000-0005-0000-0000-000012000000}"/>
    <cellStyle name="Migliaia 14" xfId="59" xr:uid="{00000000-0005-0000-0000-000013000000}"/>
    <cellStyle name="Migliaia 15" xfId="101" xr:uid="{00000000-0005-0000-0000-000014000000}"/>
    <cellStyle name="Migliaia 2" xfId="3" xr:uid="{00000000-0005-0000-0000-000015000000}"/>
    <cellStyle name="Migliaia 2 2" xfId="4" xr:uid="{00000000-0005-0000-0000-000016000000}"/>
    <cellStyle name="Migliaia 2 2 2" xfId="65" xr:uid="{00000000-0005-0000-0000-000017000000}"/>
    <cellStyle name="Migliaia 2 2 2 2" xfId="105" xr:uid="{00000000-0005-0000-0000-000018000000}"/>
    <cellStyle name="Migliaia 2 2 3" xfId="44" xr:uid="{00000000-0005-0000-0000-000019000000}"/>
    <cellStyle name="Migliaia 2 2 4" xfId="86" xr:uid="{00000000-0005-0000-0000-00001A000000}"/>
    <cellStyle name="Migliaia 2 3" xfId="36" xr:uid="{00000000-0005-0000-0000-00001B000000}"/>
    <cellStyle name="Migliaia 2 3 2" xfId="40" xr:uid="{00000000-0005-0000-0000-00001C000000}"/>
    <cellStyle name="Migliaia 2 3 2 2" xfId="82" xr:uid="{00000000-0005-0000-0000-00001D000000}"/>
    <cellStyle name="Migliaia 2 3 2 2 2" xfId="122" xr:uid="{00000000-0005-0000-0000-00001E000000}"/>
    <cellStyle name="Migliaia 2 3 2 3" xfId="61" xr:uid="{00000000-0005-0000-0000-00001F000000}"/>
    <cellStyle name="Migliaia 2 3 3" xfId="79" xr:uid="{00000000-0005-0000-0000-000020000000}"/>
    <cellStyle name="Migliaia 2 3 3 2" xfId="119" xr:uid="{00000000-0005-0000-0000-000021000000}"/>
    <cellStyle name="Migliaia 2 3 4" xfId="58" xr:uid="{00000000-0005-0000-0000-000022000000}"/>
    <cellStyle name="Migliaia 2 3 5" xfId="100" xr:uid="{00000000-0005-0000-0000-000023000000}"/>
    <cellStyle name="Migliaia 2 4" xfId="64" xr:uid="{00000000-0005-0000-0000-000024000000}"/>
    <cellStyle name="Migliaia 2 4 2" xfId="104" xr:uid="{00000000-0005-0000-0000-000025000000}"/>
    <cellStyle name="Migliaia 2 5" xfId="43" xr:uid="{00000000-0005-0000-0000-000026000000}"/>
    <cellStyle name="Migliaia 2 6" xfId="85" xr:uid="{00000000-0005-0000-0000-000027000000}"/>
    <cellStyle name="Migliaia 3" xfId="5" xr:uid="{00000000-0005-0000-0000-000028000000}"/>
    <cellStyle name="Migliaia 3 2" xfId="6" xr:uid="{00000000-0005-0000-0000-000029000000}"/>
    <cellStyle name="Migliaia 3 2 2" xfId="7" xr:uid="{00000000-0005-0000-0000-00002A000000}"/>
    <cellStyle name="Migliaia 3 2 2 2" xfId="68" xr:uid="{00000000-0005-0000-0000-00002B000000}"/>
    <cellStyle name="Migliaia 3 2 2 2 2" xfId="108" xr:uid="{00000000-0005-0000-0000-00002C000000}"/>
    <cellStyle name="Migliaia 3 2 2 3" xfId="47" xr:uid="{00000000-0005-0000-0000-00002D000000}"/>
    <cellStyle name="Migliaia 3 2 2 4" xfId="89" xr:uid="{00000000-0005-0000-0000-00002E000000}"/>
    <cellStyle name="Migliaia 3 2 3" xfId="34" xr:uid="{00000000-0005-0000-0000-00002F000000}"/>
    <cellStyle name="Migliaia 3 2 3 2" xfId="38" xr:uid="{00000000-0005-0000-0000-000030000000}"/>
    <cellStyle name="Migliaia 3 2 3 2 2" xfId="81" xr:uid="{00000000-0005-0000-0000-000031000000}"/>
    <cellStyle name="Migliaia 3 2 3 2 2 2" xfId="121" xr:uid="{00000000-0005-0000-0000-000032000000}"/>
    <cellStyle name="Migliaia 3 2 3 2 3" xfId="60" xr:uid="{00000000-0005-0000-0000-000033000000}"/>
    <cellStyle name="Migliaia 3 2 3 3" xfId="77" xr:uid="{00000000-0005-0000-0000-000034000000}"/>
    <cellStyle name="Migliaia 3 2 3 3 2" xfId="117" xr:uid="{00000000-0005-0000-0000-000035000000}"/>
    <cellStyle name="Migliaia 3 2 3 4" xfId="56" xr:uid="{00000000-0005-0000-0000-000036000000}"/>
    <cellStyle name="Migliaia 3 2 3 5" xfId="98" xr:uid="{00000000-0005-0000-0000-000037000000}"/>
    <cellStyle name="Migliaia 3 2 4" xfId="67" xr:uid="{00000000-0005-0000-0000-000038000000}"/>
    <cellStyle name="Migliaia 3 2 4 2" xfId="107" xr:uid="{00000000-0005-0000-0000-000039000000}"/>
    <cellStyle name="Migliaia 3 2 5" xfId="46" xr:uid="{00000000-0005-0000-0000-00003A000000}"/>
    <cellStyle name="Migliaia 3 2 6" xfId="88" xr:uid="{00000000-0005-0000-0000-00003B000000}"/>
    <cellStyle name="Migliaia 3 3" xfId="8" xr:uid="{00000000-0005-0000-0000-00003C000000}"/>
    <cellStyle name="Migliaia 3 3 2" xfId="69" xr:uid="{00000000-0005-0000-0000-00003D000000}"/>
    <cellStyle name="Migliaia 3 3 2 2" xfId="109" xr:uid="{00000000-0005-0000-0000-00003E000000}"/>
    <cellStyle name="Migliaia 3 3 3" xfId="48" xr:uid="{00000000-0005-0000-0000-00003F000000}"/>
    <cellStyle name="Migliaia 3 3 4" xfId="90" xr:uid="{00000000-0005-0000-0000-000040000000}"/>
    <cellStyle name="Migliaia 3 4" xfId="35" xr:uid="{00000000-0005-0000-0000-000041000000}"/>
    <cellStyle name="Migliaia 3 4 2" xfId="78" xr:uid="{00000000-0005-0000-0000-000042000000}"/>
    <cellStyle name="Migliaia 3 4 2 2" xfId="118" xr:uid="{00000000-0005-0000-0000-000043000000}"/>
    <cellStyle name="Migliaia 3 4 3" xfId="57" xr:uid="{00000000-0005-0000-0000-000044000000}"/>
    <cellStyle name="Migliaia 3 4 4" xfId="99" xr:uid="{00000000-0005-0000-0000-000045000000}"/>
    <cellStyle name="Migliaia 3 5" xfId="66" xr:uid="{00000000-0005-0000-0000-000046000000}"/>
    <cellStyle name="Migliaia 3 5 2" xfId="106" xr:uid="{00000000-0005-0000-0000-000047000000}"/>
    <cellStyle name="Migliaia 3 6" xfId="45" xr:uid="{00000000-0005-0000-0000-000048000000}"/>
    <cellStyle name="Migliaia 3 7" xfId="87" xr:uid="{00000000-0005-0000-0000-000049000000}"/>
    <cellStyle name="Migliaia 4" xfId="9" xr:uid="{00000000-0005-0000-0000-00004A000000}"/>
    <cellStyle name="Migliaia 4 2" xfId="70" xr:uid="{00000000-0005-0000-0000-00004B000000}"/>
    <cellStyle name="Migliaia 4 2 2" xfId="110" xr:uid="{00000000-0005-0000-0000-00004C000000}"/>
    <cellStyle name="Migliaia 4 3" xfId="49" xr:uid="{00000000-0005-0000-0000-00004D000000}"/>
    <cellStyle name="Migliaia 4 4" xfId="91" xr:uid="{00000000-0005-0000-0000-00004E000000}"/>
    <cellStyle name="Migliaia 5" xfId="10" xr:uid="{00000000-0005-0000-0000-00004F000000}"/>
    <cellStyle name="Migliaia 5 2" xfId="71" xr:uid="{00000000-0005-0000-0000-000050000000}"/>
    <cellStyle name="Migliaia 5 2 2" xfId="111" xr:uid="{00000000-0005-0000-0000-000051000000}"/>
    <cellStyle name="Migliaia 5 3" xfId="50" xr:uid="{00000000-0005-0000-0000-000052000000}"/>
    <cellStyle name="Migliaia 5 4" xfId="92" xr:uid="{00000000-0005-0000-0000-000053000000}"/>
    <cellStyle name="Migliaia 6" xfId="11" xr:uid="{00000000-0005-0000-0000-000054000000}"/>
    <cellStyle name="Migliaia 6 2" xfId="72" xr:uid="{00000000-0005-0000-0000-000055000000}"/>
    <cellStyle name="Migliaia 6 2 2" xfId="112" xr:uid="{00000000-0005-0000-0000-000056000000}"/>
    <cellStyle name="Migliaia 6 3" xfId="51" xr:uid="{00000000-0005-0000-0000-000057000000}"/>
    <cellStyle name="Migliaia 6 4" xfId="93" xr:uid="{00000000-0005-0000-0000-000058000000}"/>
    <cellStyle name="Migliaia 7" xfId="12" xr:uid="{00000000-0005-0000-0000-000059000000}"/>
    <cellStyle name="Migliaia 7 2" xfId="73" xr:uid="{00000000-0005-0000-0000-00005A000000}"/>
    <cellStyle name="Migliaia 7 2 2" xfId="113" xr:uid="{00000000-0005-0000-0000-00005B000000}"/>
    <cellStyle name="Migliaia 7 3" xfId="52" xr:uid="{00000000-0005-0000-0000-00005C000000}"/>
    <cellStyle name="Migliaia 7 4" xfId="94" xr:uid="{00000000-0005-0000-0000-00005D000000}"/>
    <cellStyle name="Migliaia 8" xfId="13" xr:uid="{00000000-0005-0000-0000-00005E000000}"/>
    <cellStyle name="Migliaia 8 2" xfId="74" xr:uid="{00000000-0005-0000-0000-00005F000000}"/>
    <cellStyle name="Migliaia 8 2 2" xfId="114" xr:uid="{00000000-0005-0000-0000-000060000000}"/>
    <cellStyle name="Migliaia 8 3" xfId="53" xr:uid="{00000000-0005-0000-0000-000061000000}"/>
    <cellStyle name="Migliaia 8 4" xfId="95" xr:uid="{00000000-0005-0000-0000-000062000000}"/>
    <cellStyle name="Migliaia 9" xfId="14" xr:uid="{00000000-0005-0000-0000-000063000000}"/>
    <cellStyle name="Migliaia 9 2" xfId="75" xr:uid="{00000000-0005-0000-0000-000064000000}"/>
    <cellStyle name="Migliaia 9 2 2" xfId="115" xr:uid="{00000000-0005-0000-0000-000065000000}"/>
    <cellStyle name="Migliaia 9 3" xfId="54" xr:uid="{00000000-0005-0000-0000-000066000000}"/>
    <cellStyle name="Migliaia 9 4" xfId="96" xr:uid="{00000000-0005-0000-0000-000067000000}"/>
    <cellStyle name="Normale" xfId="0" builtinId="0"/>
    <cellStyle name="Normale 2" xfId="1" xr:uid="{00000000-0005-0000-0000-000069000000}"/>
    <cellStyle name="Normale 2 2" xfId="15" xr:uid="{00000000-0005-0000-0000-00006A000000}"/>
    <cellStyle name="Normale 2 3" xfId="16" xr:uid="{00000000-0005-0000-0000-00006B000000}"/>
    <cellStyle name="Normale 3" xfId="17" xr:uid="{00000000-0005-0000-0000-00006C000000}"/>
    <cellStyle name="Normale 3 2" xfId="18" xr:uid="{00000000-0005-0000-0000-00006D000000}"/>
    <cellStyle name="Normale 3 2 2" xfId="32" xr:uid="{00000000-0005-0000-0000-00006E000000}"/>
    <cellStyle name="Normale 3 2 3" xfId="33" xr:uid="{00000000-0005-0000-0000-00006F000000}"/>
    <cellStyle name="Normale 3 3" xfId="31" xr:uid="{00000000-0005-0000-0000-000070000000}"/>
    <cellStyle name="Normale 4" xfId="19" xr:uid="{00000000-0005-0000-0000-000071000000}"/>
    <cellStyle name="Normale 4 2" xfId="20" xr:uid="{00000000-0005-0000-0000-000072000000}"/>
    <cellStyle name="Normale 4 3" xfId="21" xr:uid="{00000000-0005-0000-0000-000073000000}"/>
    <cellStyle name="Normale 4 4" xfId="22" xr:uid="{00000000-0005-0000-0000-000074000000}"/>
    <cellStyle name="Normale 5" xfId="23" xr:uid="{00000000-0005-0000-0000-000075000000}"/>
    <cellStyle name="Normale 6" xfId="24" xr:uid="{00000000-0005-0000-0000-000076000000}"/>
    <cellStyle name="Normale 7" xfId="25" xr:uid="{00000000-0005-0000-0000-000077000000}"/>
    <cellStyle name="Normale 8" xfId="27" xr:uid="{00000000-0005-0000-0000-000078000000}"/>
    <cellStyle name="Normale 8 2" xfId="29" xr:uid="{00000000-0005-0000-0000-000079000000}"/>
    <cellStyle name="Percentuale" xfId="124" builtinId="5"/>
    <cellStyle name="Percentuale 2" xfId="30" xr:uid="{00000000-0005-0000-0000-00007B000000}"/>
    <cellStyle name="Percentuale 3" xfId="26" xr:uid="{00000000-0005-0000-0000-00007C000000}"/>
  </cellStyles>
  <dxfs count="0"/>
  <tableStyles count="0" defaultTableStyle="TableStyleMedium2" defaultPivotStyle="PivotStyleLight16"/>
  <colors>
    <mruColors>
      <color rgb="FF7CBF33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tabSelected="1" workbookViewId="0">
      <selection activeCell="F3" sqref="F3"/>
    </sheetView>
  </sheetViews>
  <sheetFormatPr defaultColWidth="9.140625" defaultRowHeight="15" x14ac:dyDescent="0.25"/>
  <cols>
    <col min="1" max="1" width="60.7109375" style="3" customWidth="1"/>
    <col min="2" max="2" width="45.7109375" style="3" customWidth="1"/>
    <col min="3" max="3" width="25.7109375" style="4" customWidth="1"/>
    <col min="4" max="4" width="33.140625" style="3" customWidth="1"/>
    <col min="5" max="5" width="28" style="3" customWidth="1"/>
    <col min="6" max="6" width="53" style="3" customWidth="1"/>
    <col min="7" max="16384" width="9.140625" style="2"/>
  </cols>
  <sheetData>
    <row r="1" spans="1:6" ht="42" customHeight="1" x14ac:dyDescent="0.25">
      <c r="A1" s="52" t="s">
        <v>11</v>
      </c>
      <c r="B1" s="131" t="s">
        <v>77</v>
      </c>
      <c r="C1" s="99"/>
      <c r="D1" s="100"/>
      <c r="E1" s="40"/>
      <c r="F1" s="40"/>
    </row>
    <row r="2" spans="1:6" ht="35.25" customHeight="1" x14ac:dyDescent="0.25">
      <c r="A2" s="6" t="s">
        <v>75</v>
      </c>
      <c r="B2" s="6" t="s">
        <v>17</v>
      </c>
      <c r="C2" s="6" t="s">
        <v>76</v>
      </c>
      <c r="D2" s="6" t="s">
        <v>18</v>
      </c>
    </row>
    <row r="3" spans="1:6" ht="39.950000000000003" customHeight="1" x14ac:dyDescent="0.25">
      <c r="A3" s="132" t="s">
        <v>21</v>
      </c>
      <c r="B3" s="134"/>
      <c r="C3" s="135"/>
      <c r="D3" s="136"/>
    </row>
    <row r="4" spans="1:6" ht="39.950000000000003" customHeight="1" x14ac:dyDescent="0.25">
      <c r="A4" s="133" t="s">
        <v>27</v>
      </c>
      <c r="B4" s="134"/>
      <c r="C4" s="135"/>
      <c r="D4" s="65"/>
    </row>
    <row r="5" spans="1:6" ht="39.950000000000003" customHeight="1" x14ac:dyDescent="0.25">
      <c r="A5" s="133" t="s">
        <v>26</v>
      </c>
      <c r="B5" s="134"/>
      <c r="C5" s="137"/>
      <c r="D5" s="65"/>
    </row>
    <row r="6" spans="1:6" ht="15" customHeight="1" x14ac:dyDescent="0.25"/>
    <row r="7" spans="1:6" ht="15" customHeight="1" x14ac:dyDescent="0.25"/>
    <row r="8" spans="1:6" ht="15" customHeight="1" x14ac:dyDescent="0.25">
      <c r="A8" s="66"/>
    </row>
    <row r="9" spans="1:6" ht="15" customHeight="1" x14ac:dyDescent="0.25"/>
    <row r="10" spans="1:6" ht="15" customHeight="1" x14ac:dyDescent="0.25"/>
    <row r="11" spans="1:6" ht="15" customHeight="1" x14ac:dyDescent="0.25"/>
    <row r="12" spans="1:6" ht="15" customHeight="1" x14ac:dyDescent="0.25"/>
    <row r="13" spans="1:6" ht="15" customHeight="1" x14ac:dyDescent="0.25"/>
    <row r="14" spans="1:6" ht="15" customHeight="1" x14ac:dyDescent="0.25"/>
    <row r="15" spans="1:6" ht="15" customHeight="1" x14ac:dyDescent="0.25"/>
    <row r="16" spans="1: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</sheetData>
  <sheetProtection formatColumns="0" formatRows="0" insertColumns="0" insertRows="0" insertHyperlinks="0" selectLockedCell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8"/>
  <sheetViews>
    <sheetView topLeftCell="A3" zoomScale="80" zoomScaleNormal="80" workbookViewId="0">
      <selection activeCell="I1" sqref="I1:S1"/>
    </sheetView>
  </sheetViews>
  <sheetFormatPr defaultColWidth="9.140625" defaultRowHeight="15.75" x14ac:dyDescent="0.25"/>
  <cols>
    <col min="1" max="1" width="36.85546875" style="28" customWidth="1"/>
    <col min="2" max="2" width="13.7109375" style="28" customWidth="1"/>
    <col min="3" max="57" width="13.7109375" style="29" customWidth="1"/>
    <col min="58" max="67" width="9.7109375" style="29" customWidth="1"/>
    <col min="68" max="16384" width="9.140625" style="29"/>
  </cols>
  <sheetData>
    <row r="1" spans="1:57" ht="50.25" customHeight="1" x14ac:dyDescent="0.25">
      <c r="A1" s="53" t="s">
        <v>11</v>
      </c>
      <c r="I1" s="143" t="s">
        <v>113</v>
      </c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39"/>
      <c r="U1" s="139"/>
      <c r="V1" s="139"/>
      <c r="W1" s="139"/>
      <c r="X1" s="139"/>
      <c r="Y1" s="139"/>
      <c r="Z1" s="139"/>
      <c r="AA1" s="139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BC1" s="75"/>
      <c r="BD1" s="75"/>
    </row>
    <row r="2" spans="1:57" ht="41.25" customHeight="1" x14ac:dyDescent="0.3">
      <c r="A2" s="138" t="s">
        <v>80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57" s="33" customFormat="1" ht="49.5" customHeight="1" x14ac:dyDescent="0.25">
      <c r="A3" s="144" t="s">
        <v>29</v>
      </c>
      <c r="B3" s="144" t="s">
        <v>3</v>
      </c>
      <c r="C3" s="144"/>
      <c r="D3" s="144"/>
      <c r="E3" s="144"/>
      <c r="F3" s="144"/>
      <c r="G3" s="144"/>
      <c r="H3" s="144"/>
      <c r="I3" s="144" t="s">
        <v>4</v>
      </c>
      <c r="J3" s="144"/>
      <c r="K3" s="144"/>
      <c r="L3" s="144"/>
      <c r="M3" s="144"/>
      <c r="N3" s="144"/>
      <c r="O3" s="144"/>
      <c r="P3" s="144" t="s">
        <v>5</v>
      </c>
      <c r="Q3" s="144"/>
      <c r="R3" s="144"/>
      <c r="S3" s="144"/>
      <c r="T3" s="144"/>
      <c r="U3" s="144"/>
      <c r="V3" s="144"/>
      <c r="W3" s="144" t="s">
        <v>101</v>
      </c>
      <c r="X3" s="144"/>
      <c r="Y3" s="144"/>
      <c r="Z3" s="144"/>
      <c r="AA3" s="144"/>
      <c r="AB3" s="144"/>
      <c r="AC3" s="144"/>
      <c r="AD3" s="144" t="s">
        <v>102</v>
      </c>
      <c r="AE3" s="144"/>
      <c r="AF3" s="144"/>
      <c r="AG3" s="144"/>
      <c r="AH3" s="144"/>
      <c r="AI3" s="144"/>
      <c r="AJ3" s="144"/>
      <c r="AK3" s="144" t="s">
        <v>103</v>
      </c>
      <c r="AL3" s="144"/>
      <c r="AM3" s="144"/>
      <c r="AN3" s="144"/>
      <c r="AO3" s="144"/>
      <c r="AP3" s="144"/>
      <c r="AQ3" s="144"/>
      <c r="AR3" s="145" t="s">
        <v>90</v>
      </c>
      <c r="AS3" s="146"/>
      <c r="AT3" s="146"/>
      <c r="AU3" s="146"/>
      <c r="AV3" s="146"/>
      <c r="AW3" s="146"/>
      <c r="AX3" s="147"/>
      <c r="AY3" s="144" t="s">
        <v>12</v>
      </c>
      <c r="AZ3" s="144"/>
      <c r="BA3" s="144"/>
      <c r="BB3" s="144"/>
      <c r="BC3" s="144"/>
      <c r="BD3" s="144"/>
      <c r="BE3" s="144"/>
    </row>
    <row r="4" spans="1:57" ht="87" customHeight="1" x14ac:dyDescent="0.25">
      <c r="A4" s="144"/>
      <c r="B4" s="76" t="s">
        <v>37</v>
      </c>
      <c r="C4" s="39" t="s">
        <v>24</v>
      </c>
      <c r="D4" s="39" t="s">
        <v>23</v>
      </c>
      <c r="E4" s="39" t="s">
        <v>25</v>
      </c>
      <c r="F4" s="39" t="s">
        <v>48</v>
      </c>
      <c r="G4" s="39" t="s">
        <v>78</v>
      </c>
      <c r="H4" s="39" t="s">
        <v>16</v>
      </c>
      <c r="I4" s="76" t="s">
        <v>37</v>
      </c>
      <c r="J4" s="39" t="s">
        <v>24</v>
      </c>
      <c r="K4" s="39" t="s">
        <v>23</v>
      </c>
      <c r="L4" s="39" t="s">
        <v>25</v>
      </c>
      <c r="M4" s="39" t="s">
        <v>48</v>
      </c>
      <c r="N4" s="39" t="s">
        <v>78</v>
      </c>
      <c r="O4" s="39" t="s">
        <v>16</v>
      </c>
      <c r="P4" s="76" t="s">
        <v>37</v>
      </c>
      <c r="Q4" s="39" t="s">
        <v>24</v>
      </c>
      <c r="R4" s="39" t="s">
        <v>23</v>
      </c>
      <c r="S4" s="39" t="s">
        <v>25</v>
      </c>
      <c r="T4" s="39" t="s">
        <v>48</v>
      </c>
      <c r="U4" s="39" t="s">
        <v>78</v>
      </c>
      <c r="V4" s="39" t="s">
        <v>16</v>
      </c>
      <c r="W4" s="76" t="s">
        <v>37</v>
      </c>
      <c r="X4" s="39" t="s">
        <v>24</v>
      </c>
      <c r="Y4" s="39" t="s">
        <v>23</v>
      </c>
      <c r="Z4" s="39" t="s">
        <v>25</v>
      </c>
      <c r="AA4" s="39" t="s">
        <v>48</v>
      </c>
      <c r="AB4" s="39" t="s">
        <v>78</v>
      </c>
      <c r="AC4" s="39" t="s">
        <v>16</v>
      </c>
      <c r="AD4" s="76" t="s">
        <v>37</v>
      </c>
      <c r="AE4" s="39" t="s">
        <v>24</v>
      </c>
      <c r="AF4" s="39" t="s">
        <v>23</v>
      </c>
      <c r="AG4" s="39" t="s">
        <v>25</v>
      </c>
      <c r="AH4" s="39" t="s">
        <v>48</v>
      </c>
      <c r="AI4" s="39" t="s">
        <v>78</v>
      </c>
      <c r="AJ4" s="39" t="s">
        <v>16</v>
      </c>
      <c r="AK4" s="76" t="s">
        <v>37</v>
      </c>
      <c r="AL4" s="39" t="s">
        <v>24</v>
      </c>
      <c r="AM4" s="39" t="s">
        <v>23</v>
      </c>
      <c r="AN4" s="39" t="s">
        <v>25</v>
      </c>
      <c r="AO4" s="39" t="s">
        <v>48</v>
      </c>
      <c r="AP4" s="39" t="s">
        <v>78</v>
      </c>
      <c r="AQ4" s="39" t="s">
        <v>16</v>
      </c>
      <c r="AR4" s="76" t="s">
        <v>37</v>
      </c>
      <c r="AS4" s="39" t="s">
        <v>24</v>
      </c>
      <c r="AT4" s="39" t="s">
        <v>23</v>
      </c>
      <c r="AU4" s="39" t="s">
        <v>25</v>
      </c>
      <c r="AV4" s="39" t="s">
        <v>48</v>
      </c>
      <c r="AW4" s="39" t="s">
        <v>78</v>
      </c>
      <c r="AX4" s="39" t="s">
        <v>16</v>
      </c>
      <c r="AY4" s="76" t="s">
        <v>37</v>
      </c>
      <c r="AZ4" s="39" t="s">
        <v>24</v>
      </c>
      <c r="BA4" s="39" t="s">
        <v>23</v>
      </c>
      <c r="BB4" s="39" t="s">
        <v>25</v>
      </c>
      <c r="BC4" s="39" t="s">
        <v>48</v>
      </c>
      <c r="BD4" s="39" t="s">
        <v>78</v>
      </c>
      <c r="BE4" s="39" t="s">
        <v>16</v>
      </c>
    </row>
    <row r="5" spans="1:57" ht="50.1" customHeight="1" x14ac:dyDescent="0.25">
      <c r="A5" s="50" t="s">
        <v>21</v>
      </c>
      <c r="B5" s="67"/>
      <c r="C5" s="68"/>
      <c r="D5" s="68"/>
      <c r="E5" s="49"/>
      <c r="F5" s="67"/>
      <c r="G5" s="49"/>
      <c r="H5" s="69"/>
      <c r="I5" s="67"/>
      <c r="J5" s="68"/>
      <c r="K5" s="68"/>
      <c r="L5" s="49"/>
      <c r="M5" s="67"/>
      <c r="N5" s="49"/>
      <c r="O5" s="69"/>
      <c r="P5" s="67"/>
      <c r="Q5" s="68"/>
      <c r="R5" s="68"/>
      <c r="S5" s="49"/>
      <c r="T5" s="67"/>
      <c r="U5" s="49"/>
      <c r="V5" s="69"/>
      <c r="W5" s="67"/>
      <c r="X5" s="68"/>
      <c r="Y5" s="68"/>
      <c r="Z5" s="49"/>
      <c r="AA5" s="67"/>
      <c r="AB5" s="49"/>
      <c r="AC5" s="69"/>
      <c r="AD5" s="67"/>
      <c r="AE5" s="68"/>
      <c r="AF5" s="68"/>
      <c r="AG5" s="49"/>
      <c r="AH5" s="67"/>
      <c r="AI5" s="4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7"/>
      <c r="AZ5" s="68"/>
      <c r="BA5" s="68"/>
      <c r="BB5" s="49"/>
      <c r="BC5" s="67"/>
      <c r="BD5" s="49"/>
      <c r="BE5" s="69"/>
    </row>
    <row r="6" spans="1:57" ht="50.1" customHeight="1" x14ac:dyDescent="0.25">
      <c r="A6" s="51" t="s">
        <v>22</v>
      </c>
      <c r="B6" s="70"/>
      <c r="C6" s="71"/>
      <c r="D6" s="71"/>
      <c r="E6" s="49"/>
      <c r="F6" s="70"/>
      <c r="G6" s="49"/>
      <c r="H6" s="72"/>
      <c r="I6" s="70"/>
      <c r="J6" s="71"/>
      <c r="K6" s="71"/>
      <c r="L6" s="49"/>
      <c r="M6" s="70"/>
      <c r="N6" s="49"/>
      <c r="O6" s="72"/>
      <c r="P6" s="70"/>
      <c r="Q6" s="71"/>
      <c r="R6" s="71"/>
      <c r="S6" s="49"/>
      <c r="T6" s="70"/>
      <c r="U6" s="49"/>
      <c r="V6" s="72"/>
      <c r="W6" s="70"/>
      <c r="X6" s="71"/>
      <c r="Y6" s="71"/>
      <c r="Z6" s="49"/>
      <c r="AA6" s="70"/>
      <c r="AB6" s="49"/>
      <c r="AC6" s="72"/>
      <c r="AD6" s="70"/>
      <c r="AE6" s="71"/>
      <c r="AF6" s="71"/>
      <c r="AG6" s="49"/>
      <c r="AH6" s="70"/>
      <c r="AI6" s="49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0"/>
      <c r="AZ6" s="71"/>
      <c r="BA6" s="71"/>
      <c r="BB6" s="49"/>
      <c r="BC6" s="70"/>
      <c r="BD6" s="49"/>
      <c r="BE6" s="72"/>
    </row>
    <row r="7" spans="1:57" ht="50.1" customHeight="1" x14ac:dyDescent="0.25">
      <c r="A7" s="51" t="s">
        <v>28</v>
      </c>
      <c r="B7" s="70"/>
      <c r="C7" s="73"/>
      <c r="D7" s="73"/>
      <c r="E7" s="49"/>
      <c r="F7" s="70"/>
      <c r="G7" s="49"/>
      <c r="H7" s="73"/>
      <c r="I7" s="70"/>
      <c r="J7" s="73"/>
      <c r="K7" s="73"/>
      <c r="L7" s="49"/>
      <c r="M7" s="70"/>
      <c r="N7" s="49"/>
      <c r="O7" s="73"/>
      <c r="P7" s="70"/>
      <c r="Q7" s="73"/>
      <c r="R7" s="73"/>
      <c r="S7" s="49"/>
      <c r="T7" s="70"/>
      <c r="U7" s="49"/>
      <c r="V7" s="73"/>
      <c r="W7" s="70"/>
      <c r="X7" s="73"/>
      <c r="Y7" s="73"/>
      <c r="Z7" s="49"/>
      <c r="AA7" s="70"/>
      <c r="AB7" s="49"/>
      <c r="AC7" s="73"/>
      <c r="AD7" s="70"/>
      <c r="AE7" s="73"/>
      <c r="AF7" s="73"/>
      <c r="AG7" s="49"/>
      <c r="AH7" s="70"/>
      <c r="AI7" s="49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0"/>
      <c r="AZ7" s="73"/>
      <c r="BA7" s="73"/>
      <c r="BB7" s="49"/>
      <c r="BC7" s="70"/>
      <c r="BD7" s="49"/>
      <c r="BE7" s="73"/>
    </row>
    <row r="8" spans="1:57" x14ac:dyDescent="0.25">
      <c r="V8" s="30"/>
      <c r="W8" s="30"/>
    </row>
    <row r="9" spans="1:57" x14ac:dyDescent="0.25">
      <c r="V9" s="30"/>
      <c r="W9" s="30"/>
    </row>
    <row r="12" spans="1:57" ht="15.75" customHeight="1" x14ac:dyDescent="0.25">
      <c r="A12" s="31"/>
      <c r="B12" s="31"/>
    </row>
    <row r="13" spans="1:57" x14ac:dyDescent="0.25">
      <c r="A13" s="31"/>
      <c r="B13" s="31"/>
    </row>
    <row r="14" spans="1:57" x14ac:dyDescent="0.25">
      <c r="A14" s="31"/>
      <c r="B14" s="31"/>
    </row>
    <row r="15" spans="1:57" x14ac:dyDescent="0.25">
      <c r="A15" s="31"/>
      <c r="B15" s="31"/>
    </row>
    <row r="16" spans="1:57" x14ac:dyDescent="0.25">
      <c r="A16" s="31"/>
      <c r="B16" s="31"/>
    </row>
    <row r="17" spans="1:2" x14ac:dyDescent="0.25">
      <c r="A17" s="31"/>
      <c r="B17" s="31"/>
    </row>
    <row r="18" spans="1:2" x14ac:dyDescent="0.25">
      <c r="A18" s="31"/>
      <c r="B18" s="31"/>
    </row>
  </sheetData>
  <sheetProtection formatColumns="0" formatRows="0" insertColumns="0" insertRows="0" selectLockedCells="1"/>
  <mergeCells count="10">
    <mergeCell ref="I1:S1"/>
    <mergeCell ref="AY3:BE3"/>
    <mergeCell ref="B3:H3"/>
    <mergeCell ref="I3:O3"/>
    <mergeCell ref="A3:A4"/>
    <mergeCell ref="P3:V3"/>
    <mergeCell ref="W3:AC3"/>
    <mergeCell ref="AD3:AJ3"/>
    <mergeCell ref="AK3:AQ3"/>
    <mergeCell ref="AR3:AX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0"/>
  <sheetViews>
    <sheetView zoomScale="90" zoomScaleNormal="90" workbookViewId="0">
      <selection activeCell="D4" sqref="D4"/>
    </sheetView>
  </sheetViews>
  <sheetFormatPr defaultColWidth="9.140625" defaultRowHeight="15" x14ac:dyDescent="0.25"/>
  <cols>
    <col min="1" max="1" width="49.42578125" style="1" customWidth="1"/>
    <col min="2" max="4" width="65.7109375" style="1" customWidth="1"/>
    <col min="5" max="8" width="55.7109375" style="1" customWidth="1"/>
    <col min="9" max="16384" width="9.140625" style="1"/>
  </cols>
  <sheetData>
    <row r="1" spans="1:4" ht="18.75" x14ac:dyDescent="0.25">
      <c r="A1" s="53" t="s">
        <v>11</v>
      </c>
      <c r="C1" s="101" t="s">
        <v>38</v>
      </c>
      <c r="D1" s="102"/>
    </row>
    <row r="2" spans="1:4" ht="15.75" x14ac:dyDescent="0.25">
      <c r="A2" s="41"/>
    </row>
    <row r="3" spans="1:4" ht="15.75" x14ac:dyDescent="0.25">
      <c r="A3" s="41"/>
    </row>
    <row r="4" spans="1:4" ht="36.75" customHeight="1" x14ac:dyDescent="0.25">
      <c r="A4" s="6" t="s">
        <v>39</v>
      </c>
      <c r="B4" s="6" t="s">
        <v>21</v>
      </c>
      <c r="C4" s="6" t="s">
        <v>22</v>
      </c>
      <c r="D4" s="6" t="s">
        <v>28</v>
      </c>
    </row>
    <row r="5" spans="1:4" ht="109.5" customHeight="1" x14ac:dyDescent="0.25">
      <c r="A5" s="54" t="s">
        <v>3</v>
      </c>
      <c r="B5" s="83"/>
      <c r="C5" s="83"/>
      <c r="D5" s="83"/>
    </row>
    <row r="6" spans="1:4" ht="95.25" customHeight="1" x14ac:dyDescent="0.25">
      <c r="A6" s="54" t="s">
        <v>4</v>
      </c>
      <c r="B6" s="83"/>
      <c r="C6" s="83"/>
      <c r="D6" s="83"/>
    </row>
    <row r="7" spans="1:4" ht="108" customHeight="1" x14ac:dyDescent="0.25">
      <c r="A7" s="54" t="s">
        <v>5</v>
      </c>
      <c r="B7" s="83"/>
      <c r="C7" s="83"/>
      <c r="D7" s="83"/>
    </row>
    <row r="8" spans="1:4" ht="115.5" customHeight="1" x14ac:dyDescent="0.25">
      <c r="A8" s="54" t="s">
        <v>101</v>
      </c>
      <c r="B8" s="83"/>
      <c r="C8" s="83"/>
      <c r="D8" s="83"/>
    </row>
    <row r="9" spans="1:4" ht="150" customHeight="1" x14ac:dyDescent="0.25">
      <c r="A9" s="54" t="s">
        <v>102</v>
      </c>
      <c r="B9" s="83"/>
      <c r="C9" s="83"/>
      <c r="D9" s="83"/>
    </row>
    <row r="10" spans="1:4" ht="120" customHeight="1" x14ac:dyDescent="0.25">
      <c r="A10" s="54" t="s">
        <v>103</v>
      </c>
      <c r="B10" s="83"/>
      <c r="C10" s="83"/>
      <c r="D10" s="83"/>
    </row>
    <row r="11" spans="1:4" ht="120" customHeight="1" x14ac:dyDescent="0.25">
      <c r="A11" s="54" t="s">
        <v>90</v>
      </c>
      <c r="B11" s="83"/>
      <c r="C11" s="83"/>
      <c r="D11" s="83"/>
    </row>
    <row r="12" spans="1:4" ht="150" customHeight="1" x14ac:dyDescent="0.25">
      <c r="A12" s="54" t="s">
        <v>12</v>
      </c>
      <c r="B12" s="83"/>
      <c r="C12" s="83"/>
      <c r="D12" s="83"/>
    </row>
    <row r="13" spans="1:4" ht="150" customHeight="1" x14ac:dyDescent="0.25"/>
    <row r="14" spans="1:4" ht="150" customHeight="1" x14ac:dyDescent="0.25"/>
    <row r="15" spans="1:4" ht="15" customHeight="1" x14ac:dyDescent="0.25"/>
    <row r="16" spans="1:4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zoomScale="90" zoomScaleNormal="90" workbookViewId="0">
      <selection activeCell="G100" sqref="G100"/>
    </sheetView>
  </sheetViews>
  <sheetFormatPr defaultColWidth="9.140625" defaultRowHeight="15" x14ac:dyDescent="0.25"/>
  <cols>
    <col min="1" max="1" width="91" style="29" customWidth="1"/>
    <col min="2" max="7" width="15.7109375" style="29" customWidth="1"/>
    <col min="8" max="8" width="15.7109375" style="128" customWidth="1"/>
    <col min="9" max="9" width="21.85546875" style="29" customWidth="1"/>
    <col min="10" max="10" width="18" style="29" customWidth="1"/>
    <col min="11" max="11" width="18.140625" style="29" customWidth="1"/>
    <col min="12" max="16384" width="9.140625" style="29"/>
  </cols>
  <sheetData>
    <row r="1" spans="1:8" ht="40.5" customHeight="1" x14ac:dyDescent="0.25">
      <c r="A1" s="53" t="s">
        <v>11</v>
      </c>
      <c r="C1" s="148" t="s">
        <v>57</v>
      </c>
      <c r="D1" s="148"/>
      <c r="E1" s="148"/>
      <c r="F1" s="148"/>
      <c r="G1" s="148"/>
      <c r="H1" s="148"/>
    </row>
    <row r="2" spans="1:8" ht="15.75" x14ac:dyDescent="0.25">
      <c r="A2" s="52"/>
      <c r="C2" s="148"/>
      <c r="D2" s="148"/>
      <c r="E2" s="148"/>
      <c r="F2" s="148"/>
      <c r="G2" s="148"/>
      <c r="H2" s="148"/>
    </row>
    <row r="3" spans="1:8" ht="18.75" x14ac:dyDescent="0.25">
      <c r="A3" s="96" t="s">
        <v>13</v>
      </c>
      <c r="C3" s="148"/>
      <c r="D3" s="148"/>
      <c r="E3" s="148"/>
      <c r="F3" s="148"/>
      <c r="G3" s="148"/>
      <c r="H3" s="148"/>
    </row>
    <row r="4" spans="1:8" x14ac:dyDescent="0.25">
      <c r="C4" s="148"/>
      <c r="D4" s="148"/>
      <c r="E4" s="148"/>
      <c r="F4" s="148"/>
      <c r="G4" s="148"/>
      <c r="H4" s="148"/>
    </row>
    <row r="5" spans="1:8" ht="15.75" x14ac:dyDescent="0.25">
      <c r="A5" s="105" t="s">
        <v>52</v>
      </c>
    </row>
    <row r="6" spans="1:8" ht="15.75" x14ac:dyDescent="0.25">
      <c r="A6" s="144" t="s">
        <v>29</v>
      </c>
      <c r="B6" s="145">
        <v>2021</v>
      </c>
      <c r="C6" s="147"/>
      <c r="D6" s="145">
        <v>2022</v>
      </c>
      <c r="E6" s="147"/>
      <c r="F6" s="145">
        <v>2023</v>
      </c>
      <c r="G6" s="147"/>
      <c r="H6" s="110" t="s">
        <v>81</v>
      </c>
    </row>
    <row r="7" spans="1:8" x14ac:dyDescent="0.25">
      <c r="A7" s="144"/>
      <c r="B7" s="106" t="s">
        <v>14</v>
      </c>
      <c r="C7" s="106" t="s">
        <v>0</v>
      </c>
      <c r="D7" s="106" t="s">
        <v>14</v>
      </c>
      <c r="E7" s="106" t="s">
        <v>0</v>
      </c>
      <c r="F7" s="106" t="s">
        <v>14</v>
      </c>
      <c r="G7" s="106" t="s">
        <v>0</v>
      </c>
      <c r="H7" s="151"/>
    </row>
    <row r="8" spans="1:8" ht="30" customHeight="1" x14ac:dyDescent="0.25">
      <c r="A8" s="46" t="s">
        <v>56</v>
      </c>
      <c r="B8" s="44">
        <v>4760</v>
      </c>
      <c r="C8" s="43">
        <v>3954</v>
      </c>
      <c r="D8" s="43">
        <v>4802</v>
      </c>
      <c r="E8" s="43">
        <v>3948</v>
      </c>
      <c r="F8" s="48"/>
      <c r="G8" s="48"/>
      <c r="H8" s="151"/>
    </row>
    <row r="9" spans="1:8" ht="30" customHeight="1" x14ac:dyDescent="0.25">
      <c r="A9" s="47" t="s">
        <v>22</v>
      </c>
      <c r="B9" s="44">
        <v>600</v>
      </c>
      <c r="C9" s="43">
        <v>572</v>
      </c>
      <c r="D9" s="43">
        <v>612</v>
      </c>
      <c r="E9" s="43">
        <v>583</v>
      </c>
      <c r="F9" s="48"/>
      <c r="G9" s="48"/>
      <c r="H9" s="151"/>
    </row>
    <row r="10" spans="1:8" ht="30" customHeight="1" x14ac:dyDescent="0.25">
      <c r="A10" s="47" t="s">
        <v>28</v>
      </c>
      <c r="B10" s="44"/>
      <c r="C10" s="43"/>
      <c r="D10" s="43"/>
      <c r="E10" s="43"/>
      <c r="F10" s="48"/>
      <c r="G10" s="48"/>
      <c r="H10" s="151"/>
    </row>
    <row r="11" spans="1:8" x14ac:dyDescent="0.25">
      <c r="A11" s="107"/>
      <c r="B11" s="108">
        <f>SUM(B8:B10)</f>
        <v>5360</v>
      </c>
      <c r="C11" s="108">
        <f t="shared" ref="C11:G11" si="0">SUM(C8:C10)</f>
        <v>4526</v>
      </c>
      <c r="D11" s="108">
        <f t="shared" si="0"/>
        <v>5414</v>
      </c>
      <c r="E11" s="108">
        <f t="shared" si="0"/>
        <v>4531</v>
      </c>
      <c r="F11" s="108">
        <f t="shared" si="0"/>
        <v>0</v>
      </c>
      <c r="G11" s="108">
        <f t="shared" si="0"/>
        <v>0</v>
      </c>
      <c r="H11" s="129"/>
    </row>
    <row r="12" spans="1:8" ht="15" customHeight="1" x14ac:dyDescent="0.25"/>
    <row r="13" spans="1:8" ht="15" customHeight="1" x14ac:dyDescent="0.25"/>
    <row r="14" spans="1:8" ht="15" customHeight="1" x14ac:dyDescent="0.25"/>
    <row r="15" spans="1:8" ht="46.5" customHeight="1" x14ac:dyDescent="0.25">
      <c r="A15" s="150" t="s">
        <v>55</v>
      </c>
      <c r="B15" s="150"/>
      <c r="C15" s="150"/>
      <c r="D15" s="150"/>
      <c r="E15" s="150"/>
      <c r="F15" s="150"/>
      <c r="G15" s="150"/>
      <c r="H15" s="130"/>
    </row>
    <row r="16" spans="1:8" ht="15" customHeight="1" x14ac:dyDescent="0.25">
      <c r="A16" s="144" t="s">
        <v>29</v>
      </c>
      <c r="B16" s="149" t="s">
        <v>53</v>
      </c>
      <c r="C16" s="149" t="s">
        <v>54</v>
      </c>
      <c r="D16" s="149" t="s">
        <v>79</v>
      </c>
      <c r="E16" s="149"/>
      <c r="F16" s="149"/>
      <c r="G16" s="149"/>
    </row>
    <row r="17" spans="1:11" ht="15" customHeight="1" x14ac:dyDescent="0.25">
      <c r="A17" s="144"/>
      <c r="B17" s="149"/>
      <c r="C17" s="149"/>
      <c r="D17" s="149"/>
      <c r="E17" s="149"/>
      <c r="F17" s="149"/>
      <c r="G17" s="149"/>
    </row>
    <row r="18" spans="1:11" ht="30" customHeight="1" x14ac:dyDescent="0.25">
      <c r="A18" s="46" t="s">
        <v>56</v>
      </c>
      <c r="B18" s="111"/>
      <c r="C18" s="111"/>
      <c r="D18" s="152"/>
      <c r="E18" s="152"/>
      <c r="F18" s="152"/>
      <c r="G18" s="152"/>
    </row>
    <row r="19" spans="1:11" ht="30" customHeight="1" x14ac:dyDescent="0.25">
      <c r="A19" s="47" t="s">
        <v>22</v>
      </c>
      <c r="B19" s="111"/>
      <c r="C19" s="111"/>
      <c r="D19" s="152"/>
      <c r="E19" s="152"/>
      <c r="F19" s="152"/>
      <c r="G19" s="152"/>
    </row>
    <row r="20" spans="1:11" ht="30" customHeight="1" x14ac:dyDescent="0.25">
      <c r="A20" s="47" t="s">
        <v>28</v>
      </c>
      <c r="B20" s="111"/>
      <c r="C20" s="111"/>
      <c r="D20" s="152"/>
      <c r="E20" s="152"/>
      <c r="F20" s="152"/>
      <c r="G20" s="152"/>
    </row>
    <row r="21" spans="1:11" ht="15" customHeight="1" x14ac:dyDescent="0.25"/>
    <row r="22" spans="1:11" ht="15" customHeight="1" x14ac:dyDescent="0.25"/>
    <row r="23" spans="1:11" ht="15" customHeight="1" x14ac:dyDescent="0.25"/>
    <row r="24" spans="1:11" ht="15.75" x14ac:dyDescent="0.25">
      <c r="A24" s="105" t="s">
        <v>115</v>
      </c>
      <c r="B24" s="5"/>
      <c r="C24" s="5"/>
      <c r="D24" s="5"/>
      <c r="E24" s="5"/>
      <c r="F24" s="5"/>
      <c r="G24" s="5"/>
    </row>
    <row r="25" spans="1:11" ht="30" customHeight="1" x14ac:dyDescent="0.25">
      <c r="A25" s="144" t="s">
        <v>29</v>
      </c>
      <c r="B25" s="145">
        <v>2021</v>
      </c>
      <c r="C25" s="147"/>
      <c r="D25" s="145">
        <v>2022</v>
      </c>
      <c r="E25" s="147"/>
      <c r="F25" s="145">
        <v>2023</v>
      </c>
      <c r="G25" s="147"/>
      <c r="H25" s="110" t="s">
        <v>81</v>
      </c>
      <c r="I25" s="145" t="s">
        <v>3</v>
      </c>
      <c r="J25" s="146"/>
      <c r="K25" s="147"/>
    </row>
    <row r="26" spans="1:11" ht="30" customHeight="1" x14ac:dyDescent="0.25">
      <c r="A26" s="144"/>
      <c r="B26" s="106" t="s">
        <v>14</v>
      </c>
      <c r="C26" s="106" t="s">
        <v>0</v>
      </c>
      <c r="D26" s="106" t="s">
        <v>14</v>
      </c>
      <c r="E26" s="106" t="s">
        <v>0</v>
      </c>
      <c r="F26" s="106" t="s">
        <v>14</v>
      </c>
      <c r="G26" s="106" t="s">
        <v>0</v>
      </c>
      <c r="H26" s="151"/>
      <c r="I26" s="6" t="s">
        <v>8</v>
      </c>
      <c r="J26" s="6" t="s">
        <v>9</v>
      </c>
      <c r="K26" s="6" t="s">
        <v>10</v>
      </c>
    </row>
    <row r="27" spans="1:11" ht="30" customHeight="1" x14ac:dyDescent="0.25">
      <c r="A27" s="46" t="s">
        <v>56</v>
      </c>
      <c r="B27" s="45">
        <v>15</v>
      </c>
      <c r="C27" s="43">
        <v>18</v>
      </c>
      <c r="D27" s="43">
        <v>29</v>
      </c>
      <c r="E27" s="43">
        <v>15</v>
      </c>
      <c r="F27" s="48"/>
      <c r="G27" s="48"/>
      <c r="H27" s="151"/>
      <c r="I27" s="112"/>
      <c r="J27" s="113"/>
      <c r="K27" s="114"/>
    </row>
    <row r="28" spans="1:11" ht="30" customHeight="1" x14ac:dyDescent="0.25">
      <c r="A28" s="47" t="s">
        <v>22</v>
      </c>
      <c r="B28" s="45">
        <v>6</v>
      </c>
      <c r="C28" s="43">
        <v>11</v>
      </c>
      <c r="D28" s="43">
        <v>10</v>
      </c>
      <c r="E28" s="43">
        <v>9</v>
      </c>
      <c r="F28" s="48"/>
      <c r="G28" s="48"/>
      <c r="H28" s="151"/>
      <c r="I28" s="115"/>
      <c r="J28" s="115"/>
      <c r="K28" s="115"/>
    </row>
    <row r="29" spans="1:11" ht="30" customHeight="1" x14ac:dyDescent="0.25">
      <c r="A29" s="47" t="s">
        <v>28</v>
      </c>
      <c r="B29" s="45"/>
      <c r="C29" s="43"/>
      <c r="D29" s="43"/>
      <c r="E29" s="43"/>
      <c r="F29" s="48"/>
      <c r="G29" s="48"/>
      <c r="H29" s="151"/>
      <c r="I29" s="115"/>
      <c r="J29" s="115"/>
      <c r="K29" s="115"/>
    </row>
    <row r="30" spans="1:11" ht="15" customHeight="1" x14ac:dyDescent="0.25">
      <c r="A30" s="107"/>
      <c r="B30" s="108">
        <f>SUM(B27:B29)</f>
        <v>21</v>
      </c>
      <c r="C30" s="108">
        <f t="shared" ref="C30" si="1">SUM(C27:C29)</f>
        <v>29</v>
      </c>
      <c r="D30" s="108">
        <f t="shared" ref="D30" si="2">SUM(D27:D29)</f>
        <v>39</v>
      </c>
      <c r="E30" s="108">
        <f t="shared" ref="E30" si="3">SUM(E27:E29)</f>
        <v>24</v>
      </c>
      <c r="F30" s="108">
        <f t="shared" ref="F30" si="4">SUM(F27:F29)</f>
        <v>0</v>
      </c>
      <c r="G30" s="108">
        <f t="shared" ref="G30" si="5">SUM(G27:G29)</f>
        <v>0</v>
      </c>
      <c r="H30" s="129"/>
      <c r="I30" s="109"/>
      <c r="J30" s="109"/>
      <c r="K30" s="109"/>
    </row>
    <row r="31" spans="1:11" ht="15" customHeight="1" x14ac:dyDescent="0.25">
      <c r="A31" s="5"/>
      <c r="B31" s="5"/>
      <c r="C31" s="5"/>
      <c r="D31" s="5"/>
      <c r="E31" s="5"/>
      <c r="F31" s="5"/>
      <c r="G31" s="5"/>
    </row>
    <row r="32" spans="1:11" ht="15" customHeight="1" x14ac:dyDescent="0.25">
      <c r="A32" s="5"/>
      <c r="B32" s="5"/>
      <c r="C32" s="5"/>
      <c r="D32" s="5"/>
      <c r="E32" s="5"/>
      <c r="F32" s="5"/>
      <c r="G32" s="5"/>
    </row>
    <row r="33" spans="1:11" ht="15" customHeight="1" x14ac:dyDescent="0.25">
      <c r="A33" s="5"/>
      <c r="B33" s="5"/>
      <c r="C33" s="5"/>
      <c r="D33" s="5"/>
      <c r="E33" s="5"/>
      <c r="F33" s="5"/>
      <c r="G33" s="5"/>
    </row>
    <row r="34" spans="1:11" ht="30" customHeight="1" x14ac:dyDescent="0.25">
      <c r="A34" s="105" t="s">
        <v>116</v>
      </c>
      <c r="B34" s="5"/>
      <c r="C34" s="5"/>
      <c r="D34" s="5"/>
      <c r="E34" s="5"/>
      <c r="F34" s="5"/>
      <c r="G34" s="5"/>
    </row>
    <row r="35" spans="1:11" ht="30" customHeight="1" x14ac:dyDescent="0.25">
      <c r="A35" s="144" t="s">
        <v>29</v>
      </c>
      <c r="B35" s="145">
        <v>2021</v>
      </c>
      <c r="C35" s="147"/>
      <c r="D35" s="145">
        <v>2022</v>
      </c>
      <c r="E35" s="147"/>
      <c r="F35" s="145">
        <v>2023</v>
      </c>
      <c r="G35" s="147"/>
      <c r="H35" s="110" t="s">
        <v>81</v>
      </c>
      <c r="I35" s="145" t="s">
        <v>83</v>
      </c>
      <c r="J35" s="146"/>
      <c r="K35" s="147"/>
    </row>
    <row r="36" spans="1:11" ht="30" customHeight="1" x14ac:dyDescent="0.25">
      <c r="A36" s="144"/>
      <c r="B36" s="106" t="s">
        <v>14</v>
      </c>
      <c r="C36" s="106" t="s">
        <v>0</v>
      </c>
      <c r="D36" s="106" t="s">
        <v>14</v>
      </c>
      <c r="E36" s="106" t="s">
        <v>0</v>
      </c>
      <c r="F36" s="106" t="s">
        <v>14</v>
      </c>
      <c r="G36" s="106" t="s">
        <v>0</v>
      </c>
      <c r="H36" s="151"/>
      <c r="I36" s="6" t="s">
        <v>8</v>
      </c>
      <c r="J36" s="6" t="s">
        <v>9</v>
      </c>
      <c r="K36" s="6" t="s">
        <v>10</v>
      </c>
    </row>
    <row r="37" spans="1:11" ht="30" customHeight="1" x14ac:dyDescent="0.25">
      <c r="A37" s="46" t="s">
        <v>56</v>
      </c>
      <c r="B37" s="45"/>
      <c r="C37" s="43"/>
      <c r="D37" s="43">
        <v>81</v>
      </c>
      <c r="E37" s="43">
        <v>54</v>
      </c>
      <c r="F37" s="48"/>
      <c r="G37" s="48"/>
      <c r="H37" s="151"/>
      <c r="I37" s="112"/>
      <c r="J37" s="113"/>
      <c r="K37" s="114"/>
    </row>
    <row r="38" spans="1:11" ht="30" customHeight="1" x14ac:dyDescent="0.25">
      <c r="A38" s="47" t="s">
        <v>22</v>
      </c>
      <c r="B38" s="45"/>
      <c r="C38" s="43"/>
      <c r="D38" s="43"/>
      <c r="E38" s="43"/>
      <c r="F38" s="48"/>
      <c r="G38" s="48"/>
      <c r="H38" s="151"/>
      <c r="I38" s="115"/>
      <c r="J38" s="115"/>
      <c r="K38" s="115"/>
    </row>
    <row r="39" spans="1:11" ht="30" customHeight="1" x14ac:dyDescent="0.25">
      <c r="A39" s="47" t="s">
        <v>28</v>
      </c>
      <c r="B39" s="45"/>
      <c r="C39" s="43"/>
      <c r="D39" s="43"/>
      <c r="E39" s="43"/>
      <c r="F39" s="48"/>
      <c r="G39" s="48"/>
      <c r="H39" s="151"/>
      <c r="I39" s="115"/>
      <c r="J39" s="115"/>
      <c r="K39" s="115"/>
    </row>
    <row r="40" spans="1:11" ht="15" customHeight="1" x14ac:dyDescent="0.25">
      <c r="A40" s="107"/>
      <c r="B40" s="108">
        <f>SUM(B37:B39)</f>
        <v>0</v>
      </c>
      <c r="C40" s="108">
        <f t="shared" ref="C40" si="6">SUM(C37:C39)</f>
        <v>0</v>
      </c>
      <c r="D40" s="108">
        <f t="shared" ref="D40" si="7">SUM(D37:D39)</f>
        <v>81</v>
      </c>
      <c r="E40" s="108">
        <f t="shared" ref="E40" si="8">SUM(E37:E39)</f>
        <v>54</v>
      </c>
      <c r="F40" s="108">
        <f t="shared" ref="F40" si="9">SUM(F37:F39)</f>
        <v>0</v>
      </c>
      <c r="G40" s="108">
        <f t="shared" ref="G40" si="10">SUM(G37:G39)</f>
        <v>0</v>
      </c>
      <c r="H40" s="129"/>
      <c r="I40" s="109"/>
      <c r="J40" s="109"/>
      <c r="K40" s="109"/>
    </row>
    <row r="41" spans="1:11" ht="15" customHeight="1" x14ac:dyDescent="0.25">
      <c r="A41" s="13"/>
      <c r="C41" s="42"/>
      <c r="D41" s="42"/>
      <c r="E41" s="42"/>
      <c r="F41" s="42"/>
      <c r="G41" s="42"/>
    </row>
    <row r="42" spans="1:11" ht="15" customHeight="1" x14ac:dyDescent="0.25">
      <c r="A42" s="13"/>
      <c r="C42" s="42"/>
      <c r="D42" s="42"/>
      <c r="E42" s="42"/>
      <c r="F42" s="42"/>
      <c r="G42" s="42"/>
    </row>
    <row r="43" spans="1:11" ht="15" customHeight="1" x14ac:dyDescent="0.25">
      <c r="A43" s="13"/>
      <c r="C43" s="42"/>
      <c r="D43" s="42"/>
      <c r="E43" s="42"/>
      <c r="F43" s="42"/>
      <c r="G43" s="42"/>
    </row>
    <row r="44" spans="1:11" ht="29.25" customHeight="1" x14ac:dyDescent="0.25">
      <c r="A44" s="105" t="s">
        <v>51</v>
      </c>
      <c r="C44" s="42"/>
      <c r="D44" s="42"/>
      <c r="E44" s="42"/>
      <c r="F44" s="42"/>
      <c r="G44" s="42"/>
    </row>
    <row r="45" spans="1:11" ht="30" customHeight="1" x14ac:dyDescent="0.25">
      <c r="A45" s="144" t="s">
        <v>29</v>
      </c>
      <c r="B45" s="145">
        <v>2021</v>
      </c>
      <c r="C45" s="147"/>
      <c r="D45" s="145">
        <v>2022</v>
      </c>
      <c r="E45" s="147"/>
      <c r="F45" s="145">
        <v>2023</v>
      </c>
      <c r="G45" s="147"/>
      <c r="H45" s="110" t="s">
        <v>81</v>
      </c>
    </row>
    <row r="46" spans="1:11" ht="30" customHeight="1" x14ac:dyDescent="0.25">
      <c r="A46" s="144"/>
      <c r="B46" s="106" t="s">
        <v>14</v>
      </c>
      <c r="C46" s="106" t="s">
        <v>0</v>
      </c>
      <c r="D46" s="106" t="s">
        <v>14</v>
      </c>
      <c r="E46" s="106" t="s">
        <v>0</v>
      </c>
      <c r="F46" s="106" t="s">
        <v>14</v>
      </c>
      <c r="G46" s="106" t="s">
        <v>0</v>
      </c>
      <c r="H46" s="151"/>
    </row>
    <row r="47" spans="1:11" ht="30" customHeight="1" x14ac:dyDescent="0.25">
      <c r="A47" s="46" t="s">
        <v>56</v>
      </c>
      <c r="B47" s="43">
        <v>10</v>
      </c>
      <c r="C47" s="43">
        <v>3</v>
      </c>
      <c r="D47" s="43">
        <v>10</v>
      </c>
      <c r="E47" s="43">
        <v>3</v>
      </c>
      <c r="F47" s="48"/>
      <c r="G47" s="48"/>
      <c r="H47" s="151"/>
    </row>
    <row r="48" spans="1:11" ht="30" customHeight="1" x14ac:dyDescent="0.25">
      <c r="A48" s="47" t="s">
        <v>89</v>
      </c>
      <c r="B48" s="116"/>
      <c r="C48" s="43"/>
      <c r="D48" s="43"/>
      <c r="E48" s="43"/>
      <c r="F48" s="48"/>
      <c r="G48" s="48"/>
      <c r="H48" s="151"/>
    </row>
    <row r="49" spans="1:9" ht="30" customHeight="1" x14ac:dyDescent="0.25">
      <c r="A49" s="47" t="s">
        <v>28</v>
      </c>
      <c r="B49" s="116"/>
      <c r="C49" s="43"/>
      <c r="D49" s="43"/>
      <c r="E49" s="43"/>
      <c r="F49" s="48"/>
      <c r="G49" s="48"/>
      <c r="H49" s="151"/>
    </row>
    <row r="50" spans="1:9" ht="15" customHeight="1" x14ac:dyDescent="0.25">
      <c r="A50" s="107"/>
      <c r="B50" s="108">
        <f>SUM(B47:B49)</f>
        <v>10</v>
      </c>
      <c r="C50" s="108">
        <f t="shared" ref="C50" si="11">SUM(C47:C49)</f>
        <v>3</v>
      </c>
      <c r="D50" s="108">
        <f t="shared" ref="D50" si="12">SUM(D47:D49)</f>
        <v>10</v>
      </c>
      <c r="E50" s="108">
        <f t="shared" ref="E50" si="13">SUM(E47:E49)</f>
        <v>3</v>
      </c>
      <c r="F50" s="108">
        <f t="shared" ref="F50" si="14">SUM(F47:F49)</f>
        <v>0</v>
      </c>
      <c r="G50" s="108">
        <f t="shared" ref="G50" si="15">SUM(G47:G49)</f>
        <v>0</v>
      </c>
      <c r="H50" s="129"/>
    </row>
    <row r="51" spans="1:9" ht="15" customHeight="1" x14ac:dyDescent="0.25">
      <c r="A51" s="13"/>
      <c r="B51" s="13"/>
      <c r="C51" s="13"/>
      <c r="D51" s="13"/>
      <c r="E51" s="13"/>
      <c r="F51" s="13"/>
      <c r="G51" s="13"/>
    </row>
    <row r="52" spans="1:9" ht="15" customHeight="1" x14ac:dyDescent="0.25">
      <c r="A52" s="13"/>
      <c r="B52" s="13"/>
      <c r="C52" s="13"/>
      <c r="D52" s="13"/>
      <c r="E52" s="13"/>
      <c r="F52" s="13"/>
      <c r="G52" s="13"/>
    </row>
    <row r="53" spans="1:9" ht="15" customHeight="1" x14ac:dyDescent="0.25">
      <c r="A53" s="13"/>
      <c r="C53" s="42"/>
      <c r="D53" s="42"/>
      <c r="E53" s="42"/>
      <c r="F53" s="42"/>
      <c r="G53" s="42"/>
    </row>
    <row r="54" spans="1:9" ht="29.25" customHeight="1" x14ac:dyDescent="0.25">
      <c r="A54" s="154" t="s">
        <v>104</v>
      </c>
      <c r="B54" s="154"/>
      <c r="C54" s="154"/>
      <c r="D54" s="154"/>
      <c r="E54" s="154"/>
      <c r="F54" s="154"/>
      <c r="G54" s="154"/>
      <c r="H54" s="154"/>
    </row>
    <row r="55" spans="1:9" ht="30" customHeight="1" x14ac:dyDescent="0.25">
      <c r="A55" s="144" t="s">
        <v>29</v>
      </c>
      <c r="B55" s="145">
        <v>2021</v>
      </c>
      <c r="C55" s="147"/>
      <c r="D55" s="145">
        <v>2022</v>
      </c>
      <c r="E55" s="147"/>
      <c r="F55" s="145">
        <v>2023</v>
      </c>
      <c r="G55" s="147"/>
      <c r="H55" s="110" t="s">
        <v>81</v>
      </c>
    </row>
    <row r="56" spans="1:9" ht="30" customHeight="1" x14ac:dyDescent="0.25">
      <c r="A56" s="144"/>
      <c r="B56" s="106" t="s">
        <v>14</v>
      </c>
      <c r="C56" s="106" t="s">
        <v>0</v>
      </c>
      <c r="D56" s="106" t="s">
        <v>14</v>
      </c>
      <c r="E56" s="106" t="s">
        <v>0</v>
      </c>
      <c r="F56" s="106" t="s">
        <v>14</v>
      </c>
      <c r="G56" s="106" t="s">
        <v>0</v>
      </c>
      <c r="H56" s="151"/>
    </row>
    <row r="57" spans="1:9" ht="30" customHeight="1" x14ac:dyDescent="0.25">
      <c r="A57" s="46" t="s">
        <v>56</v>
      </c>
      <c r="B57" s="45"/>
      <c r="C57" s="43"/>
      <c r="D57" s="43">
        <v>4472</v>
      </c>
      <c r="E57" s="43">
        <v>3456</v>
      </c>
      <c r="F57" s="48"/>
      <c r="G57" s="48"/>
      <c r="H57" s="151"/>
    </row>
    <row r="58" spans="1:9" ht="30" customHeight="1" x14ac:dyDescent="0.25">
      <c r="A58" s="47" t="s">
        <v>22</v>
      </c>
      <c r="B58" s="45"/>
      <c r="C58" s="43"/>
      <c r="D58" s="43">
        <v>365</v>
      </c>
      <c r="E58" s="43">
        <v>310</v>
      </c>
      <c r="F58" s="48"/>
      <c r="G58" s="48"/>
      <c r="H58" s="151"/>
    </row>
    <row r="59" spans="1:9" ht="30" customHeight="1" x14ac:dyDescent="0.25">
      <c r="A59" s="47" t="s">
        <v>28</v>
      </c>
      <c r="B59" s="45"/>
      <c r="C59" s="43"/>
      <c r="D59" s="43">
        <v>365</v>
      </c>
      <c r="E59" s="43">
        <v>310</v>
      </c>
      <c r="F59" s="48"/>
      <c r="G59" s="48"/>
      <c r="H59" s="151"/>
    </row>
    <row r="60" spans="1:9" ht="15" customHeight="1" x14ac:dyDescent="0.3">
      <c r="A60" s="107"/>
      <c r="B60" s="108">
        <f>SUM(B57:B59)</f>
        <v>0</v>
      </c>
      <c r="C60" s="108">
        <f t="shared" ref="C60" si="16">SUM(C57:C59)</f>
        <v>0</v>
      </c>
      <c r="D60" s="108">
        <f t="shared" ref="D60" si="17">SUM(D57:D59)</f>
        <v>5202</v>
      </c>
      <c r="E60" s="108">
        <f t="shared" ref="E60" si="18">SUM(E57:E59)</f>
        <v>4076</v>
      </c>
      <c r="F60" s="108">
        <f t="shared" ref="F60" si="19">SUM(F57:F59)</f>
        <v>0</v>
      </c>
      <c r="G60" s="108">
        <f t="shared" ref="G60" si="20">SUM(G57:G59)</f>
        <v>0</v>
      </c>
      <c r="H60" s="129"/>
      <c r="I60" s="117"/>
    </row>
    <row r="61" spans="1:9" ht="15" customHeight="1" x14ac:dyDescent="0.25"/>
    <row r="62" spans="1:9" ht="15" customHeight="1" x14ac:dyDescent="0.25"/>
    <row r="63" spans="1:9" ht="15" customHeight="1" x14ac:dyDescent="0.25"/>
    <row r="64" spans="1:9" ht="40.5" customHeight="1" x14ac:dyDescent="0.25">
      <c r="A64" s="154" t="s">
        <v>108</v>
      </c>
      <c r="B64" s="154"/>
      <c r="C64" s="154"/>
      <c r="D64" s="154"/>
      <c r="E64" s="154"/>
      <c r="F64" s="154"/>
      <c r="G64" s="154"/>
      <c r="H64" s="154"/>
    </row>
    <row r="65" spans="1:8" ht="30" customHeight="1" x14ac:dyDescent="0.25">
      <c r="A65" s="144" t="s">
        <v>29</v>
      </c>
      <c r="B65" s="145">
        <v>2021</v>
      </c>
      <c r="C65" s="147"/>
      <c r="D65" s="145">
        <v>2022</v>
      </c>
      <c r="E65" s="147"/>
      <c r="F65" s="145">
        <v>2023</v>
      </c>
      <c r="G65" s="147"/>
      <c r="H65" s="110" t="s">
        <v>81</v>
      </c>
    </row>
    <row r="66" spans="1:8" ht="30" customHeight="1" x14ac:dyDescent="0.25">
      <c r="A66" s="144"/>
      <c r="B66" s="106" t="s">
        <v>14</v>
      </c>
      <c r="C66" s="106" t="s">
        <v>0</v>
      </c>
      <c r="D66" s="106" t="s">
        <v>14</v>
      </c>
      <c r="E66" s="106" t="s">
        <v>0</v>
      </c>
      <c r="F66" s="106" t="s">
        <v>14</v>
      </c>
      <c r="G66" s="106" t="s">
        <v>0</v>
      </c>
      <c r="H66" s="151"/>
    </row>
    <row r="67" spans="1:8" ht="30" customHeight="1" x14ac:dyDescent="0.25">
      <c r="A67" s="46" t="s">
        <v>56</v>
      </c>
      <c r="B67" s="45"/>
      <c r="C67" s="43"/>
      <c r="D67" s="43"/>
      <c r="E67" s="43"/>
      <c r="F67" s="48"/>
      <c r="G67" s="48"/>
      <c r="H67" s="151"/>
    </row>
    <row r="68" spans="1:8" ht="30" customHeight="1" x14ac:dyDescent="0.25">
      <c r="A68" s="47" t="s">
        <v>22</v>
      </c>
      <c r="B68" s="45"/>
      <c r="C68" s="43"/>
      <c r="D68" s="43"/>
      <c r="E68" s="43"/>
      <c r="F68" s="48"/>
      <c r="G68" s="48"/>
      <c r="H68" s="151"/>
    </row>
    <row r="69" spans="1:8" ht="30" customHeight="1" x14ac:dyDescent="0.25">
      <c r="A69" s="47" t="s">
        <v>28</v>
      </c>
      <c r="B69" s="45"/>
      <c r="C69" s="43"/>
      <c r="D69" s="43"/>
      <c r="E69" s="43"/>
      <c r="F69" s="48"/>
      <c r="G69" s="48"/>
      <c r="H69" s="151"/>
    </row>
    <row r="70" spans="1:8" x14ac:dyDescent="0.25">
      <c r="A70" s="107"/>
      <c r="B70" s="108">
        <f>SUM(B67:B69)</f>
        <v>0</v>
      </c>
      <c r="C70" s="108">
        <f t="shared" ref="C70" si="21">SUM(C67:C69)</f>
        <v>0</v>
      </c>
      <c r="D70" s="108">
        <f t="shared" ref="D70" si="22">SUM(D67:D69)</f>
        <v>0</v>
      </c>
      <c r="E70" s="108">
        <f t="shared" ref="E70" si="23">SUM(E67:E69)</f>
        <v>0</v>
      </c>
      <c r="F70" s="108">
        <f>SUM(F67:F69)</f>
        <v>0</v>
      </c>
      <c r="G70" s="108">
        <f t="shared" ref="G70" si="24">SUM(G67:G69)</f>
        <v>0</v>
      </c>
      <c r="H70" s="129"/>
    </row>
    <row r="74" spans="1:8" ht="23.25" customHeight="1" x14ac:dyDescent="0.25">
      <c r="A74" s="154" t="s">
        <v>109</v>
      </c>
      <c r="B74" s="154"/>
      <c r="C74" s="154"/>
      <c r="D74" s="154"/>
      <c r="E74" s="154"/>
      <c r="F74" s="154"/>
      <c r="G74" s="154"/>
      <c r="H74" s="154"/>
    </row>
    <row r="75" spans="1:8" ht="30" customHeight="1" x14ac:dyDescent="0.25">
      <c r="A75" s="153" t="s">
        <v>29</v>
      </c>
      <c r="B75" s="145">
        <v>2021</v>
      </c>
      <c r="C75" s="147"/>
      <c r="D75" s="145">
        <v>2022</v>
      </c>
      <c r="E75" s="147"/>
      <c r="F75" s="145">
        <v>2023</v>
      </c>
      <c r="G75" s="147"/>
      <c r="H75" s="110" t="s">
        <v>81</v>
      </c>
    </row>
    <row r="76" spans="1:8" ht="30" customHeight="1" x14ac:dyDescent="0.25">
      <c r="A76" s="153"/>
      <c r="B76" s="106" t="s">
        <v>14</v>
      </c>
      <c r="C76" s="106" t="s">
        <v>0</v>
      </c>
      <c r="D76" s="106" t="s">
        <v>14</v>
      </c>
      <c r="E76" s="106" t="s">
        <v>0</v>
      </c>
      <c r="F76" s="106" t="s">
        <v>14</v>
      </c>
      <c r="G76" s="106" t="s">
        <v>0</v>
      </c>
      <c r="H76" s="151"/>
    </row>
    <row r="77" spans="1:8" ht="30" customHeight="1" x14ac:dyDescent="0.25">
      <c r="A77" s="46" t="s">
        <v>56</v>
      </c>
      <c r="B77" s="45"/>
      <c r="C77" s="32"/>
      <c r="D77" s="32">
        <v>67</v>
      </c>
      <c r="E77" s="32">
        <v>59</v>
      </c>
      <c r="F77" s="48"/>
      <c r="G77" s="48"/>
      <c r="H77" s="151"/>
    </row>
    <row r="78" spans="1:8" ht="30" customHeight="1" x14ac:dyDescent="0.25">
      <c r="A78" s="47" t="s">
        <v>22</v>
      </c>
      <c r="B78" s="45"/>
      <c r="C78" s="32"/>
      <c r="D78" s="32"/>
      <c r="E78" s="32"/>
      <c r="F78" s="48"/>
      <c r="G78" s="48"/>
      <c r="H78" s="151"/>
    </row>
    <row r="79" spans="1:8" ht="30" customHeight="1" x14ac:dyDescent="0.25">
      <c r="A79" s="47" t="s">
        <v>28</v>
      </c>
      <c r="B79" s="45"/>
      <c r="C79" s="32"/>
      <c r="D79" s="32"/>
      <c r="E79" s="32"/>
      <c r="F79" s="48"/>
      <c r="G79" s="48"/>
      <c r="H79" s="151"/>
    </row>
    <row r="80" spans="1:8" x14ac:dyDescent="0.25">
      <c r="A80" s="107"/>
      <c r="B80" s="108">
        <f>SUM(B77:B79)</f>
        <v>0</v>
      </c>
      <c r="C80" s="108">
        <f t="shared" ref="C80" si="25">SUM(C77:C79)</f>
        <v>0</v>
      </c>
      <c r="D80" s="108">
        <f t="shared" ref="D80" si="26">SUM(D77:D79)</f>
        <v>67</v>
      </c>
      <c r="E80" s="108">
        <f t="shared" ref="E80" si="27">SUM(E77:E79)</f>
        <v>59</v>
      </c>
      <c r="F80" s="108">
        <f t="shared" ref="F80" si="28">SUM(F77:F79)</f>
        <v>0</v>
      </c>
      <c r="G80" s="108">
        <f t="shared" ref="G80" si="29">SUM(G77:G79)</f>
        <v>0</v>
      </c>
      <c r="H80" s="129"/>
    </row>
    <row r="82" spans="1:8" ht="15" customHeight="1" x14ac:dyDescent="0.3">
      <c r="B82" s="118"/>
      <c r="C82" s="118"/>
      <c r="D82" s="118"/>
      <c r="E82" s="118"/>
      <c r="F82" s="118"/>
      <c r="G82" s="118"/>
    </row>
    <row r="83" spans="1:8" ht="15" customHeight="1" x14ac:dyDescent="0.3">
      <c r="A83" s="118"/>
      <c r="B83" s="118"/>
      <c r="C83" s="118"/>
      <c r="D83" s="118"/>
      <c r="E83" s="118"/>
      <c r="F83" s="118"/>
      <c r="G83" s="118"/>
    </row>
    <row r="84" spans="1:8" ht="37.5" customHeight="1" x14ac:dyDescent="0.25">
      <c r="A84" s="155" t="s">
        <v>95</v>
      </c>
      <c r="B84" s="155"/>
      <c r="C84" s="155"/>
      <c r="D84" s="155"/>
      <c r="E84" s="155"/>
      <c r="F84" s="155"/>
      <c r="G84" s="155"/>
      <c r="H84" s="155"/>
    </row>
    <row r="85" spans="1:8" ht="27.75" customHeight="1" x14ac:dyDescent="0.25">
      <c r="A85" s="153" t="s">
        <v>29</v>
      </c>
      <c r="B85" s="145">
        <v>2021</v>
      </c>
      <c r="C85" s="147"/>
      <c r="D85" s="145">
        <v>2022</v>
      </c>
      <c r="E85" s="147"/>
      <c r="F85" s="145">
        <v>2023</v>
      </c>
      <c r="G85" s="147"/>
      <c r="H85" s="110" t="s">
        <v>81</v>
      </c>
    </row>
    <row r="86" spans="1:8" x14ac:dyDescent="0.25">
      <c r="A86" s="153"/>
      <c r="B86" s="106" t="s">
        <v>14</v>
      </c>
      <c r="C86" s="106" t="s">
        <v>0</v>
      </c>
      <c r="D86" s="106" t="s">
        <v>14</v>
      </c>
      <c r="E86" s="106" t="s">
        <v>0</v>
      </c>
      <c r="F86" s="106" t="s">
        <v>14</v>
      </c>
      <c r="G86" s="106" t="s">
        <v>0</v>
      </c>
      <c r="H86" s="151"/>
    </row>
    <row r="87" spans="1:8" ht="30" customHeight="1" x14ac:dyDescent="0.25">
      <c r="A87" s="46" t="s">
        <v>56</v>
      </c>
      <c r="B87" s="45"/>
      <c r="C87" s="32"/>
      <c r="D87" s="32"/>
      <c r="E87" s="32"/>
      <c r="F87" s="48"/>
      <c r="G87" s="48"/>
      <c r="H87" s="151"/>
    </row>
    <row r="88" spans="1:8" ht="30" customHeight="1" x14ac:dyDescent="0.25">
      <c r="A88" s="47" t="s">
        <v>22</v>
      </c>
      <c r="B88" s="45"/>
      <c r="C88" s="32"/>
      <c r="D88" s="32"/>
      <c r="E88" s="32"/>
      <c r="F88" s="48"/>
      <c r="G88" s="48"/>
      <c r="H88" s="151"/>
    </row>
    <row r="89" spans="1:8" ht="30" customHeight="1" x14ac:dyDescent="0.25">
      <c r="A89" s="47" t="s">
        <v>28</v>
      </c>
      <c r="B89" s="45"/>
      <c r="C89" s="32"/>
      <c r="D89" s="32"/>
      <c r="E89" s="32"/>
      <c r="F89" s="48"/>
      <c r="G89" s="48"/>
      <c r="H89" s="151"/>
    </row>
    <row r="90" spans="1:8" x14ac:dyDescent="0.25">
      <c r="A90" s="107"/>
      <c r="B90" s="108">
        <f>SUM(B87:B89)</f>
        <v>0</v>
      </c>
      <c r="C90" s="108">
        <f t="shared" ref="C90:G90" si="30">SUM(C87:C89)</f>
        <v>0</v>
      </c>
      <c r="D90" s="108">
        <f t="shared" si="30"/>
        <v>0</v>
      </c>
      <c r="E90" s="108">
        <f t="shared" si="30"/>
        <v>0</v>
      </c>
      <c r="F90" s="108">
        <f t="shared" si="30"/>
        <v>0</v>
      </c>
      <c r="G90" s="108">
        <f t="shared" si="30"/>
        <v>0</v>
      </c>
      <c r="H90" s="129"/>
    </row>
    <row r="94" spans="1:8" ht="15.75" x14ac:dyDescent="0.25">
      <c r="A94" s="105" t="s">
        <v>50</v>
      </c>
      <c r="C94" s="42"/>
      <c r="D94" s="42"/>
      <c r="E94" s="42"/>
      <c r="F94" s="42"/>
      <c r="G94" s="42"/>
    </row>
    <row r="95" spans="1:8" ht="30" customHeight="1" x14ac:dyDescent="0.25">
      <c r="A95" s="156" t="s">
        <v>29</v>
      </c>
      <c r="B95" s="145">
        <v>2021</v>
      </c>
      <c r="C95" s="147"/>
      <c r="D95" s="145">
        <v>2022</v>
      </c>
      <c r="E95" s="147"/>
      <c r="F95" s="145">
        <v>2023</v>
      </c>
      <c r="G95" s="147"/>
      <c r="H95" s="110" t="s">
        <v>81</v>
      </c>
    </row>
    <row r="96" spans="1:8" ht="30" customHeight="1" x14ac:dyDescent="0.25">
      <c r="A96" s="157"/>
      <c r="B96" s="106" t="s">
        <v>14</v>
      </c>
      <c r="C96" s="106" t="s">
        <v>0</v>
      </c>
      <c r="D96" s="106" t="s">
        <v>14</v>
      </c>
      <c r="E96" s="106" t="s">
        <v>0</v>
      </c>
      <c r="F96" s="106" t="s">
        <v>14</v>
      </c>
      <c r="G96" s="106" t="s">
        <v>0</v>
      </c>
      <c r="H96" s="151"/>
    </row>
    <row r="97" spans="1:8" ht="30" customHeight="1" x14ac:dyDescent="0.25">
      <c r="A97" s="46" t="s">
        <v>56</v>
      </c>
      <c r="B97" s="45"/>
      <c r="C97" s="43"/>
      <c r="D97" s="43"/>
      <c r="E97" s="43"/>
      <c r="F97" s="48"/>
      <c r="G97" s="48"/>
      <c r="H97" s="151"/>
    </row>
    <row r="98" spans="1:8" ht="30" customHeight="1" x14ac:dyDescent="0.25">
      <c r="A98" s="47" t="s">
        <v>22</v>
      </c>
      <c r="B98" s="45"/>
      <c r="C98" s="43"/>
      <c r="D98" s="43"/>
      <c r="E98" s="43"/>
      <c r="F98" s="48"/>
      <c r="G98" s="48"/>
      <c r="H98" s="151"/>
    </row>
    <row r="99" spans="1:8" ht="30" customHeight="1" x14ac:dyDescent="0.25">
      <c r="A99" s="47" t="s">
        <v>28</v>
      </c>
      <c r="B99" s="45"/>
      <c r="C99" s="43"/>
      <c r="D99" s="43"/>
      <c r="E99" s="43"/>
      <c r="F99" s="48"/>
      <c r="G99" s="48"/>
      <c r="H99" s="151"/>
    </row>
    <row r="100" spans="1:8" x14ac:dyDescent="0.25">
      <c r="A100" s="107"/>
      <c r="B100" s="108">
        <f>SUM(B97:B99)</f>
        <v>0</v>
      </c>
      <c r="C100" s="108">
        <f t="shared" ref="C100" si="31">SUM(C97:C99)</f>
        <v>0</v>
      </c>
      <c r="D100" s="108">
        <f t="shared" ref="D100" si="32">SUM(D97:D99)</f>
        <v>0</v>
      </c>
      <c r="E100" s="108">
        <f t="shared" ref="E100" si="33">SUM(E97:E99)</f>
        <v>0</v>
      </c>
      <c r="F100" s="108">
        <f t="shared" ref="F100" si="34">SUM(F97:F99)</f>
        <v>0</v>
      </c>
      <c r="G100" s="108">
        <f t="shared" ref="G100" si="35">SUM(G97:G99)</f>
        <v>0</v>
      </c>
      <c r="H100" s="129"/>
    </row>
  </sheetData>
  <sheetProtection insertColumns="0" insertRows="0" selectLockedCells="1"/>
  <mergeCells count="60">
    <mergeCell ref="H76:H79"/>
    <mergeCell ref="H96:H99"/>
    <mergeCell ref="I25:K25"/>
    <mergeCell ref="I35:K35"/>
    <mergeCell ref="H26:H29"/>
    <mergeCell ref="H36:H39"/>
    <mergeCell ref="H46:H49"/>
    <mergeCell ref="H56:H59"/>
    <mergeCell ref="H66:H69"/>
    <mergeCell ref="H86:H89"/>
    <mergeCell ref="A54:H54"/>
    <mergeCell ref="A64:H64"/>
    <mergeCell ref="A74:H74"/>
    <mergeCell ref="A84:H84"/>
    <mergeCell ref="F75:G75"/>
    <mergeCell ref="A95:A96"/>
    <mergeCell ref="B95:C95"/>
    <mergeCell ref="D95:E95"/>
    <mergeCell ref="F95:G95"/>
    <mergeCell ref="A75:A76"/>
    <mergeCell ref="B75:C75"/>
    <mergeCell ref="D75:E75"/>
    <mergeCell ref="A85:A86"/>
    <mergeCell ref="B85:C85"/>
    <mergeCell ref="D85:E85"/>
    <mergeCell ref="F85:G85"/>
    <mergeCell ref="A55:A56"/>
    <mergeCell ref="B55:C55"/>
    <mergeCell ref="D55:E55"/>
    <mergeCell ref="F55:G55"/>
    <mergeCell ref="A65:A66"/>
    <mergeCell ref="B65:C65"/>
    <mergeCell ref="D65:E65"/>
    <mergeCell ref="F65:G65"/>
    <mergeCell ref="F35:G35"/>
    <mergeCell ref="A45:A46"/>
    <mergeCell ref="B45:C45"/>
    <mergeCell ref="D45:E45"/>
    <mergeCell ref="F45:G45"/>
    <mergeCell ref="A35:A36"/>
    <mergeCell ref="B35:C35"/>
    <mergeCell ref="D35:E35"/>
    <mergeCell ref="D25:E25"/>
    <mergeCell ref="F25:G25"/>
    <mergeCell ref="A25:A26"/>
    <mergeCell ref="B25:C25"/>
    <mergeCell ref="D18:G18"/>
    <mergeCell ref="D19:G19"/>
    <mergeCell ref="D20:G20"/>
    <mergeCell ref="C1:H4"/>
    <mergeCell ref="C16:C17"/>
    <mergeCell ref="A15:G15"/>
    <mergeCell ref="D16:G17"/>
    <mergeCell ref="A16:A17"/>
    <mergeCell ref="B16:B17"/>
    <mergeCell ref="F6:G6"/>
    <mergeCell ref="A6:A7"/>
    <mergeCell ref="B6:C6"/>
    <mergeCell ref="D6:E6"/>
    <mergeCell ref="H7:H10"/>
  </mergeCells>
  <pageMargins left="0.23622047244094491" right="0.23622047244094491" top="0.14000000000000001" bottom="0.17" header="0.31496062992125984" footer="0.17"/>
  <pageSetup paperSize="9" scale="51" fitToHeight="0" orientation="landscape" verticalDpi="599" r:id="rId1"/>
  <ignoredErrors>
    <ignoredError sqref="A58:A59" numberStoredAsText="1"/>
    <ignoredError sqref="B11 C11:G11 B30:G30 B40:G40 B50:G50 B60:G60 B70:E70 B80:G80 B100:G100 B90:H90 F70:G7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"/>
  <sheetViews>
    <sheetView zoomScale="82" zoomScaleNormal="82" workbookViewId="0">
      <selection activeCell="D18" sqref="D18"/>
    </sheetView>
  </sheetViews>
  <sheetFormatPr defaultColWidth="9.140625" defaultRowHeight="15.75" x14ac:dyDescent="0.25"/>
  <cols>
    <col min="1" max="1" width="86.28515625" style="33" customWidth="1"/>
    <col min="2" max="2" width="19.28515625" style="33" customWidth="1"/>
    <col min="3" max="8" width="14.7109375" style="33" customWidth="1"/>
    <col min="9" max="9" width="33" style="33" customWidth="1"/>
    <col min="10" max="10" width="46" style="33" customWidth="1"/>
    <col min="11" max="16384" width="9.140625" style="33"/>
  </cols>
  <sheetData>
    <row r="1" spans="1:10" ht="28.5" customHeight="1" x14ac:dyDescent="0.25">
      <c r="A1" s="53" t="s">
        <v>11</v>
      </c>
      <c r="E1" s="103" t="s">
        <v>61</v>
      </c>
      <c r="F1" s="103"/>
      <c r="G1" s="103"/>
      <c r="H1" s="103"/>
      <c r="I1" s="103"/>
      <c r="J1" s="103"/>
    </row>
    <row r="2" spans="1:10" ht="26.25" customHeight="1" x14ac:dyDescent="0.25">
      <c r="A2" s="140" t="s">
        <v>36</v>
      </c>
      <c r="B2" s="7"/>
      <c r="C2" s="7"/>
      <c r="D2" s="7"/>
      <c r="E2" s="7"/>
      <c r="F2" s="7"/>
      <c r="G2" s="7"/>
      <c r="H2" s="7"/>
      <c r="I2" s="7"/>
    </row>
    <row r="3" spans="1:10" ht="59.25" customHeight="1" x14ac:dyDescent="0.25">
      <c r="A3" s="161" t="s">
        <v>20</v>
      </c>
      <c r="B3" s="161" t="s">
        <v>30</v>
      </c>
      <c r="C3" s="161" t="s">
        <v>59</v>
      </c>
      <c r="D3" s="161"/>
      <c r="E3" s="161" t="s">
        <v>19</v>
      </c>
      <c r="F3" s="161"/>
      <c r="G3" s="161" t="s">
        <v>58</v>
      </c>
      <c r="H3" s="161"/>
      <c r="I3" s="161" t="s">
        <v>62</v>
      </c>
      <c r="J3" s="161" t="s">
        <v>60</v>
      </c>
    </row>
    <row r="4" spans="1:10" ht="22.5" customHeight="1" x14ac:dyDescent="0.25">
      <c r="A4" s="161"/>
      <c r="B4" s="161"/>
      <c r="C4" s="27" t="s">
        <v>1</v>
      </c>
      <c r="D4" s="27" t="s">
        <v>0</v>
      </c>
      <c r="E4" s="27" t="s">
        <v>1</v>
      </c>
      <c r="F4" s="27" t="s">
        <v>0</v>
      </c>
      <c r="G4" s="27" t="s">
        <v>1</v>
      </c>
      <c r="H4" s="27" t="s">
        <v>0</v>
      </c>
      <c r="I4" s="161"/>
      <c r="J4" s="161"/>
    </row>
    <row r="5" spans="1:10" ht="15.75" customHeight="1" x14ac:dyDescent="0.25">
      <c r="A5" s="162" t="s">
        <v>21</v>
      </c>
      <c r="B5" s="35">
        <v>2021</v>
      </c>
      <c r="C5" s="34">
        <v>386</v>
      </c>
      <c r="D5" s="34">
        <v>119</v>
      </c>
      <c r="E5" s="34">
        <v>413</v>
      </c>
      <c r="F5" s="34">
        <v>410</v>
      </c>
      <c r="G5" s="34">
        <v>31</v>
      </c>
      <c r="H5" s="34">
        <v>11</v>
      </c>
      <c r="I5" s="158"/>
      <c r="J5" s="158"/>
    </row>
    <row r="6" spans="1:10" ht="15.75" customHeight="1" x14ac:dyDescent="0.25">
      <c r="A6" s="162"/>
      <c r="B6" s="35">
        <v>2022</v>
      </c>
      <c r="C6" s="34">
        <v>351</v>
      </c>
      <c r="D6" s="34">
        <v>109</v>
      </c>
      <c r="E6" s="34">
        <v>443</v>
      </c>
      <c r="F6" s="34">
        <v>388</v>
      </c>
      <c r="G6" s="34">
        <v>28</v>
      </c>
      <c r="H6" s="34">
        <v>13</v>
      </c>
      <c r="I6" s="159"/>
      <c r="J6" s="159"/>
    </row>
    <row r="7" spans="1:10" ht="15.75" customHeight="1" x14ac:dyDescent="0.25">
      <c r="A7" s="162"/>
      <c r="B7" s="59">
        <v>2023</v>
      </c>
      <c r="C7" s="58"/>
      <c r="D7" s="58"/>
      <c r="E7" s="58"/>
      <c r="F7" s="58"/>
      <c r="G7" s="58"/>
      <c r="H7" s="58"/>
      <c r="I7" s="160"/>
      <c r="J7" s="160"/>
    </row>
    <row r="8" spans="1:10" ht="15.75" customHeight="1" x14ac:dyDescent="0.25">
      <c r="A8" s="162" t="s">
        <v>22</v>
      </c>
      <c r="B8" s="35">
        <v>2021</v>
      </c>
      <c r="C8" s="91">
        <v>1</v>
      </c>
      <c r="D8" s="91">
        <v>1</v>
      </c>
      <c r="E8" s="91">
        <v>65</v>
      </c>
      <c r="F8" s="91">
        <v>41</v>
      </c>
      <c r="G8" s="91">
        <v>1</v>
      </c>
      <c r="H8" s="91">
        <v>0</v>
      </c>
      <c r="I8" s="158"/>
      <c r="J8" s="158"/>
    </row>
    <row r="9" spans="1:10" ht="15.75" customHeight="1" x14ac:dyDescent="0.25">
      <c r="A9" s="162"/>
      <c r="B9" s="36">
        <v>2022</v>
      </c>
      <c r="C9" s="90">
        <v>0</v>
      </c>
      <c r="D9" s="90">
        <v>0</v>
      </c>
      <c r="E9" s="90">
        <v>71</v>
      </c>
      <c r="F9" s="90">
        <v>45</v>
      </c>
      <c r="G9" s="90">
        <v>0</v>
      </c>
      <c r="H9" s="90">
        <v>0</v>
      </c>
      <c r="I9" s="159"/>
      <c r="J9" s="159"/>
    </row>
    <row r="10" spans="1:10" ht="15.75" customHeight="1" x14ac:dyDescent="0.25">
      <c r="A10" s="162"/>
      <c r="B10" s="59">
        <v>2023</v>
      </c>
      <c r="C10" s="58"/>
      <c r="D10" s="58"/>
      <c r="E10" s="58"/>
      <c r="F10" s="58"/>
      <c r="G10" s="58"/>
      <c r="H10" s="58"/>
      <c r="I10" s="160"/>
      <c r="J10" s="160"/>
    </row>
    <row r="11" spans="1:10" ht="15.75" customHeight="1" x14ac:dyDescent="0.25">
      <c r="A11" s="162" t="s">
        <v>28</v>
      </c>
      <c r="B11" s="35">
        <v>2021</v>
      </c>
      <c r="C11" s="57"/>
      <c r="D11" s="57"/>
      <c r="E11" s="57"/>
      <c r="F11" s="57"/>
      <c r="G11" s="57"/>
      <c r="H11" s="57"/>
      <c r="I11" s="158"/>
      <c r="J11" s="158"/>
    </row>
    <row r="12" spans="1:10" ht="15.75" customHeight="1" x14ac:dyDescent="0.25">
      <c r="A12" s="162"/>
      <c r="B12" s="36">
        <v>2022</v>
      </c>
      <c r="C12" s="57"/>
      <c r="D12" s="57"/>
      <c r="E12" s="57"/>
      <c r="F12" s="57"/>
      <c r="G12" s="57"/>
      <c r="H12" s="57"/>
      <c r="I12" s="159"/>
      <c r="J12" s="159"/>
    </row>
    <row r="13" spans="1:10" ht="15.75" customHeight="1" x14ac:dyDescent="0.25">
      <c r="A13" s="162"/>
      <c r="B13" s="59">
        <v>2023</v>
      </c>
      <c r="C13" s="58"/>
      <c r="D13" s="58"/>
      <c r="E13" s="58"/>
      <c r="F13" s="58"/>
      <c r="G13" s="58"/>
      <c r="H13" s="58"/>
      <c r="I13" s="160"/>
      <c r="J13" s="160"/>
    </row>
    <row r="14" spans="1:10" ht="15.75" customHeight="1" x14ac:dyDescent="0.25"/>
  </sheetData>
  <sheetProtection formatColumns="0" formatRows="0" insertColumns="0" insertRows="0" selectLockedCells="1"/>
  <mergeCells count="16">
    <mergeCell ref="A8:A10"/>
    <mergeCell ref="A11:A13"/>
    <mergeCell ref="B3:B4"/>
    <mergeCell ref="C3:D3"/>
    <mergeCell ref="E3:F3"/>
    <mergeCell ref="A5:A7"/>
    <mergeCell ref="A3:A4"/>
    <mergeCell ref="I8:I10"/>
    <mergeCell ref="J8:J10"/>
    <mergeCell ref="I11:I13"/>
    <mergeCell ref="J11:J13"/>
    <mergeCell ref="G3:H3"/>
    <mergeCell ref="I3:I4"/>
    <mergeCell ref="J3:J4"/>
    <mergeCell ref="I5:I7"/>
    <mergeCell ref="J5:J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8"/>
  <sheetViews>
    <sheetView zoomScale="80" zoomScaleNormal="80" workbookViewId="0">
      <selection activeCell="L7" sqref="L7"/>
    </sheetView>
  </sheetViews>
  <sheetFormatPr defaultColWidth="9.140625" defaultRowHeight="15.75" x14ac:dyDescent="0.25"/>
  <cols>
    <col min="1" max="1" width="75" style="33" customWidth="1"/>
    <col min="2" max="9" width="12.7109375" style="33" customWidth="1"/>
    <col min="10" max="10" width="18.28515625" style="33" customWidth="1"/>
    <col min="11" max="11" width="49.7109375" style="33" customWidth="1"/>
    <col min="12" max="12" width="20.85546875" style="33" customWidth="1"/>
    <col min="13" max="14" width="13.7109375" style="33" customWidth="1"/>
    <col min="15" max="15" width="20.85546875" style="33" customWidth="1"/>
    <col min="16" max="16384" width="9.140625" style="33"/>
  </cols>
  <sheetData>
    <row r="1" spans="1:15" ht="28.5" customHeight="1" x14ac:dyDescent="0.25">
      <c r="A1" s="53" t="s">
        <v>11</v>
      </c>
      <c r="F1" s="163" t="s">
        <v>82</v>
      </c>
      <c r="G1" s="163"/>
      <c r="H1" s="163"/>
      <c r="I1" s="163"/>
      <c r="J1" s="163"/>
      <c r="K1" s="163"/>
      <c r="L1" s="163"/>
      <c r="M1" s="163"/>
    </row>
    <row r="2" spans="1:15" ht="38.25" customHeight="1" x14ac:dyDescent="0.25">
      <c r="A2" s="52"/>
      <c r="F2" s="163"/>
      <c r="G2" s="163"/>
      <c r="H2" s="163"/>
      <c r="I2" s="163"/>
      <c r="J2" s="163"/>
      <c r="K2" s="163"/>
      <c r="L2" s="163"/>
      <c r="M2" s="163"/>
    </row>
    <row r="3" spans="1:15" ht="30.75" customHeight="1" x14ac:dyDescent="0.25">
      <c r="A3" s="141" t="s">
        <v>114</v>
      </c>
      <c r="B3" s="97"/>
      <c r="C3" s="97"/>
      <c r="D3" s="97"/>
      <c r="E3" s="97"/>
      <c r="F3" s="77"/>
      <c r="G3" s="77"/>
      <c r="H3" s="77"/>
      <c r="I3" s="77"/>
      <c r="J3" s="77"/>
      <c r="K3" s="77"/>
      <c r="L3" s="77"/>
    </row>
    <row r="4" spans="1:15" ht="24" customHeight="1" x14ac:dyDescent="0.25">
      <c r="A4" s="165" t="s">
        <v>29</v>
      </c>
      <c r="B4" s="164">
        <v>2021</v>
      </c>
      <c r="C4" s="164"/>
      <c r="D4" s="164"/>
      <c r="E4" s="164">
        <v>2022</v>
      </c>
      <c r="F4" s="164"/>
      <c r="G4" s="164"/>
      <c r="H4" s="164">
        <v>2023</v>
      </c>
      <c r="I4" s="164"/>
      <c r="J4" s="164"/>
      <c r="K4" s="144" t="s">
        <v>62</v>
      </c>
    </row>
    <row r="5" spans="1:15" ht="85.5" customHeight="1" x14ac:dyDescent="0.25">
      <c r="A5" s="166"/>
      <c r="B5" s="6" t="s">
        <v>40</v>
      </c>
      <c r="C5" s="6" t="s">
        <v>31</v>
      </c>
      <c r="D5" s="6" t="s">
        <v>32</v>
      </c>
      <c r="E5" s="6" t="s">
        <v>2</v>
      </c>
      <c r="F5" s="6" t="s">
        <v>31</v>
      </c>
      <c r="G5" s="6" t="s">
        <v>32</v>
      </c>
      <c r="H5" s="6" t="s">
        <v>2</v>
      </c>
      <c r="I5" s="6" t="s">
        <v>31</v>
      </c>
      <c r="J5" s="6" t="s">
        <v>32</v>
      </c>
      <c r="K5" s="144"/>
    </row>
    <row r="6" spans="1:15" ht="30" customHeight="1" x14ac:dyDescent="0.25">
      <c r="A6" s="11" t="s">
        <v>21</v>
      </c>
      <c r="B6" s="37">
        <v>68</v>
      </c>
      <c r="C6" s="37">
        <v>0</v>
      </c>
      <c r="D6" s="190">
        <f>C6/B6</f>
        <v>0</v>
      </c>
      <c r="E6" s="38">
        <v>107</v>
      </c>
      <c r="F6" s="38">
        <v>1</v>
      </c>
      <c r="G6" s="189">
        <f>F6/E6</f>
        <v>9.3457943925233638E-3</v>
      </c>
      <c r="H6" s="61"/>
      <c r="I6" s="61"/>
      <c r="J6" s="189" t="e">
        <f>I6/H6</f>
        <v>#DIV/0!</v>
      </c>
      <c r="K6" s="60"/>
      <c r="L6" s="28"/>
      <c r="M6" s="28"/>
      <c r="N6" s="28"/>
      <c r="O6" s="28"/>
    </row>
    <row r="7" spans="1:15" ht="30" customHeight="1" x14ac:dyDescent="0.25">
      <c r="A7" s="14" t="s">
        <v>22</v>
      </c>
      <c r="B7" s="37">
        <v>5</v>
      </c>
      <c r="C7" s="37">
        <v>0</v>
      </c>
      <c r="D7" s="190">
        <f>C7/B7</f>
        <v>0</v>
      </c>
      <c r="E7" s="38">
        <v>15</v>
      </c>
      <c r="F7" s="38">
        <v>0</v>
      </c>
      <c r="G7" s="189">
        <f>F7/E7</f>
        <v>0</v>
      </c>
      <c r="H7" s="61"/>
      <c r="I7" s="61"/>
      <c r="J7" s="189" t="e">
        <f>I7/H7</f>
        <v>#DIV/0!</v>
      </c>
      <c r="K7" s="57"/>
    </row>
    <row r="8" spans="1:15" ht="30" customHeight="1" x14ac:dyDescent="0.25">
      <c r="A8" s="14" t="s">
        <v>28</v>
      </c>
      <c r="B8" s="37"/>
      <c r="C8" s="37"/>
      <c r="D8" s="190" t="e">
        <f>C8/B8</f>
        <v>#DIV/0!</v>
      </c>
      <c r="E8" s="38"/>
      <c r="F8" s="38"/>
      <c r="G8" s="189" t="e">
        <f>F8/E8</f>
        <v>#DIV/0!</v>
      </c>
      <c r="H8" s="61"/>
      <c r="I8" s="61"/>
      <c r="J8" s="189" t="e">
        <f>I8/H8</f>
        <v>#DIV/0!</v>
      </c>
      <c r="K8" s="57"/>
    </row>
  </sheetData>
  <sheetProtection formatColumns="0" formatRows="0" insertColumns="0" insertRows="0" selectLockedCells="1"/>
  <mergeCells count="6">
    <mergeCell ref="F1:M2"/>
    <mergeCell ref="K4:K5"/>
    <mergeCell ref="H4:J4"/>
    <mergeCell ref="A4:A5"/>
    <mergeCell ref="B4:D4"/>
    <mergeCell ref="E4:G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D8 G8 J6:J8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E8"/>
  <sheetViews>
    <sheetView zoomScale="90" zoomScaleNormal="90" workbookViewId="0">
      <selection activeCell="A5" sqref="A5:XFD7"/>
    </sheetView>
  </sheetViews>
  <sheetFormatPr defaultColWidth="9.140625" defaultRowHeight="15" x14ac:dyDescent="0.25"/>
  <cols>
    <col min="1" max="1" width="81.85546875" style="1" customWidth="1"/>
    <col min="2" max="5" width="81.7109375" style="1" customWidth="1"/>
    <col min="6" max="6" width="63" style="1" customWidth="1"/>
    <col min="7" max="16384" width="9.140625" style="1"/>
  </cols>
  <sheetData>
    <row r="1" spans="1:5" ht="29.25" customHeight="1" x14ac:dyDescent="0.25">
      <c r="A1" s="52" t="s">
        <v>11</v>
      </c>
    </row>
    <row r="2" spans="1:5" ht="84.75" customHeight="1" x14ac:dyDescent="0.25">
      <c r="A2" s="167" t="s">
        <v>111</v>
      </c>
      <c r="B2" s="167"/>
      <c r="C2" s="167"/>
    </row>
    <row r="3" spans="1:5" ht="22.5" customHeight="1" x14ac:dyDescent="0.25">
      <c r="A3" s="92"/>
      <c r="B3" s="78"/>
      <c r="C3" s="78"/>
      <c r="D3" s="92"/>
    </row>
    <row r="4" spans="1:5" ht="77.25" customHeight="1" x14ac:dyDescent="0.25">
      <c r="A4" s="8" t="s">
        <v>29</v>
      </c>
      <c r="B4" s="8" t="s">
        <v>91</v>
      </c>
      <c r="C4" s="8" t="s">
        <v>94</v>
      </c>
      <c r="D4" s="8" t="s">
        <v>92</v>
      </c>
      <c r="E4" s="8" t="s">
        <v>93</v>
      </c>
    </row>
    <row r="5" spans="1:5" ht="99.95" customHeight="1" x14ac:dyDescent="0.25">
      <c r="A5" s="62" t="s">
        <v>21</v>
      </c>
      <c r="B5" s="82"/>
      <c r="C5" s="82"/>
      <c r="D5" s="93"/>
      <c r="E5" s="93"/>
    </row>
    <row r="6" spans="1:5" ht="99.95" customHeight="1" x14ac:dyDescent="0.25">
      <c r="A6" s="62" t="s">
        <v>22</v>
      </c>
      <c r="B6" s="82"/>
      <c r="C6" s="82"/>
      <c r="D6" s="93"/>
      <c r="E6" s="93"/>
    </row>
    <row r="7" spans="1:5" ht="99.95" customHeight="1" x14ac:dyDescent="0.25">
      <c r="A7" s="62" t="s">
        <v>28</v>
      </c>
      <c r="B7" s="82"/>
      <c r="C7" s="82"/>
      <c r="D7" s="93"/>
      <c r="E7" s="93"/>
    </row>
    <row r="8" spans="1:5" ht="21.75" customHeight="1" x14ac:dyDescent="0.25"/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9"/>
  <sheetViews>
    <sheetView topLeftCell="A5" zoomScaleNormal="100" workbookViewId="0">
      <selection activeCell="A7" sqref="A7"/>
    </sheetView>
  </sheetViews>
  <sheetFormatPr defaultColWidth="9.140625" defaultRowHeight="15" x14ac:dyDescent="0.25"/>
  <cols>
    <col min="1" max="1" width="72.85546875" style="5" customWidth="1"/>
    <col min="2" max="4" width="45.7109375" style="5" customWidth="1"/>
    <col min="5" max="8" width="35.7109375" style="5" customWidth="1"/>
    <col min="9" max="16384" width="9.140625" style="5"/>
  </cols>
  <sheetData>
    <row r="1" spans="1:4" ht="29.25" customHeight="1" x14ac:dyDescent="0.25">
      <c r="A1" s="53" t="s">
        <v>11</v>
      </c>
    </row>
    <row r="2" spans="1:4" ht="22.5" customHeight="1" x14ac:dyDescent="0.25">
      <c r="A2" s="168" t="s">
        <v>69</v>
      </c>
      <c r="B2" s="168"/>
      <c r="C2" s="94"/>
    </row>
    <row r="3" spans="1:4" ht="77.25" customHeight="1" x14ac:dyDescent="0.25">
      <c r="A3" s="6" t="s">
        <v>63</v>
      </c>
      <c r="B3" s="6" t="s">
        <v>21</v>
      </c>
      <c r="C3" s="6" t="s">
        <v>22</v>
      </c>
      <c r="D3" s="6" t="s">
        <v>28</v>
      </c>
    </row>
    <row r="4" spans="1:4" ht="99.95" customHeight="1" x14ac:dyDescent="0.25">
      <c r="A4" s="64" t="s">
        <v>64</v>
      </c>
      <c r="B4" s="81"/>
      <c r="C4" s="81"/>
      <c r="D4" s="81"/>
    </row>
    <row r="5" spans="1:4" ht="99.95" customHeight="1" x14ac:dyDescent="0.25">
      <c r="A5" s="64" t="s">
        <v>65</v>
      </c>
      <c r="B5" s="81"/>
      <c r="C5" s="81"/>
      <c r="D5" s="81"/>
    </row>
    <row r="6" spans="1:4" ht="99.75" customHeight="1" x14ac:dyDescent="0.25">
      <c r="A6" s="64" t="s">
        <v>66</v>
      </c>
      <c r="B6" s="81"/>
      <c r="C6" s="81"/>
      <c r="D6" s="81"/>
    </row>
    <row r="7" spans="1:4" ht="99.95" customHeight="1" x14ac:dyDescent="0.25">
      <c r="A7" s="64" t="s">
        <v>67</v>
      </c>
      <c r="B7" s="81"/>
      <c r="C7" s="81"/>
      <c r="D7" s="81"/>
    </row>
    <row r="8" spans="1:4" ht="99.95" customHeight="1" x14ac:dyDescent="0.25">
      <c r="A8" s="64" t="s">
        <v>68</v>
      </c>
      <c r="B8" s="81"/>
      <c r="C8" s="81"/>
      <c r="D8" s="81"/>
    </row>
    <row r="9" spans="1:4" ht="99.95" customHeight="1" x14ac:dyDescent="0.25">
      <c r="A9" s="98" t="s">
        <v>105</v>
      </c>
      <c r="B9" s="81"/>
      <c r="C9" s="81"/>
      <c r="D9" s="81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5"/>
  <sheetViews>
    <sheetView zoomScaleNormal="100" workbookViewId="0">
      <selection activeCell="D3" sqref="D3"/>
    </sheetView>
  </sheetViews>
  <sheetFormatPr defaultColWidth="9.140625" defaultRowHeight="15" x14ac:dyDescent="0.25"/>
  <cols>
    <col min="1" max="1" width="47.42578125" style="5" customWidth="1"/>
    <col min="2" max="2" width="8.7109375" style="5" customWidth="1"/>
    <col min="3" max="10" width="15.7109375" style="5" customWidth="1"/>
    <col min="11" max="11" width="22.42578125" style="5" customWidth="1"/>
    <col min="12" max="16384" width="9.140625" style="5"/>
  </cols>
  <sheetData>
    <row r="1" spans="1:11" ht="29.25" customHeight="1" x14ac:dyDescent="0.25">
      <c r="A1" s="53" t="s">
        <v>11</v>
      </c>
    </row>
    <row r="2" spans="1:11" x14ac:dyDescent="0.25">
      <c r="A2" s="119" t="s">
        <v>107</v>
      </c>
      <c r="B2" s="94"/>
    </row>
    <row r="3" spans="1:11" ht="77.25" customHeight="1" x14ac:dyDescent="0.25">
      <c r="A3" s="8" t="s">
        <v>29</v>
      </c>
      <c r="B3" s="27" t="s">
        <v>15</v>
      </c>
      <c r="C3" s="120" t="s">
        <v>96</v>
      </c>
      <c r="D3" s="120" t="s">
        <v>106</v>
      </c>
      <c r="E3" s="120" t="s">
        <v>97</v>
      </c>
      <c r="F3" s="120" t="s">
        <v>98</v>
      </c>
      <c r="G3" s="120" t="s">
        <v>99</v>
      </c>
      <c r="H3" s="120" t="s">
        <v>41</v>
      </c>
      <c r="I3" s="120" t="s">
        <v>42</v>
      </c>
      <c r="J3" s="120" t="s">
        <v>100</v>
      </c>
      <c r="K3" s="39" t="s">
        <v>62</v>
      </c>
    </row>
    <row r="4" spans="1:11" ht="30" customHeight="1" x14ac:dyDescent="0.25">
      <c r="A4" s="171" t="s">
        <v>21</v>
      </c>
      <c r="B4" s="121" t="s">
        <v>1</v>
      </c>
      <c r="C4" s="122"/>
      <c r="D4" s="122"/>
      <c r="E4" s="123"/>
      <c r="F4" s="124"/>
      <c r="G4" s="124"/>
      <c r="H4" s="125"/>
      <c r="I4" s="125"/>
      <c r="J4" s="175"/>
      <c r="K4" s="169"/>
    </row>
    <row r="5" spans="1:11" ht="30" customHeight="1" x14ac:dyDescent="0.25">
      <c r="A5" s="172"/>
      <c r="B5" s="121" t="s">
        <v>0</v>
      </c>
      <c r="C5" s="122"/>
      <c r="D5" s="122"/>
      <c r="E5" s="123"/>
      <c r="F5" s="124"/>
      <c r="G5" s="124"/>
      <c r="H5" s="125"/>
      <c r="I5" s="125"/>
      <c r="J5" s="176"/>
      <c r="K5" s="170"/>
    </row>
    <row r="6" spans="1:11" ht="30" customHeight="1" x14ac:dyDescent="0.25">
      <c r="A6" s="171" t="s">
        <v>22</v>
      </c>
      <c r="B6" s="121" t="s">
        <v>1</v>
      </c>
      <c r="C6" s="122"/>
      <c r="D6" s="122"/>
      <c r="E6" s="123"/>
      <c r="F6" s="124"/>
      <c r="G6" s="124"/>
      <c r="H6" s="125"/>
      <c r="I6" s="125"/>
      <c r="J6" s="175"/>
      <c r="K6" s="169"/>
    </row>
    <row r="7" spans="1:11" ht="30" customHeight="1" x14ac:dyDescent="0.25">
      <c r="A7" s="172"/>
      <c r="B7" s="121" t="s">
        <v>0</v>
      </c>
      <c r="C7" s="122"/>
      <c r="D7" s="122"/>
      <c r="E7" s="123"/>
      <c r="F7" s="124"/>
      <c r="G7" s="124"/>
      <c r="H7" s="125"/>
      <c r="I7" s="125"/>
      <c r="J7" s="176"/>
      <c r="K7" s="170"/>
    </row>
    <row r="8" spans="1:11" ht="30" customHeight="1" x14ac:dyDescent="0.25">
      <c r="A8" s="174" t="s">
        <v>28</v>
      </c>
      <c r="B8" s="121" t="s">
        <v>1</v>
      </c>
      <c r="C8" s="125"/>
      <c r="D8" s="125"/>
      <c r="E8" s="125"/>
      <c r="F8" s="126"/>
      <c r="G8" s="126"/>
      <c r="H8" s="125"/>
      <c r="I8" s="125"/>
      <c r="J8" s="175"/>
      <c r="K8" s="169"/>
    </row>
    <row r="9" spans="1:11" ht="30" customHeight="1" x14ac:dyDescent="0.25">
      <c r="A9" s="174"/>
      <c r="B9" s="121" t="s">
        <v>0</v>
      </c>
      <c r="C9" s="125"/>
      <c r="D9" s="125"/>
      <c r="E9" s="125"/>
      <c r="F9" s="126"/>
      <c r="G9" s="126"/>
      <c r="H9" s="125"/>
      <c r="I9" s="125"/>
      <c r="J9" s="176"/>
      <c r="K9" s="170"/>
    </row>
    <row r="11" spans="1:11" ht="15" customHeight="1" x14ac:dyDescent="0.25">
      <c r="A11" s="173"/>
      <c r="B11" s="173"/>
      <c r="C11" s="127"/>
    </row>
    <row r="12" spans="1:11" x14ac:dyDescent="0.25">
      <c r="A12" s="173"/>
      <c r="B12" s="173"/>
    </row>
    <row r="13" spans="1:11" x14ac:dyDescent="0.25">
      <c r="A13" s="173"/>
      <c r="B13" s="173"/>
    </row>
    <row r="14" spans="1:11" x14ac:dyDescent="0.25">
      <c r="A14" s="173"/>
      <c r="B14" s="173"/>
    </row>
    <row r="15" spans="1:11" x14ac:dyDescent="0.25">
      <c r="A15" s="173"/>
      <c r="B15" s="173"/>
    </row>
  </sheetData>
  <mergeCells count="10">
    <mergeCell ref="A11:B15"/>
    <mergeCell ref="A8:A9"/>
    <mergeCell ref="J4:J5"/>
    <mergeCell ref="J6:J7"/>
    <mergeCell ref="J8:J9"/>
    <mergeCell ref="K4:K5"/>
    <mergeCell ref="K6:K7"/>
    <mergeCell ref="K8:K9"/>
    <mergeCell ref="A4:A5"/>
    <mergeCell ref="A6:A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45"/>
  <sheetViews>
    <sheetView zoomScale="76" zoomScaleNormal="76" workbookViewId="0">
      <selection activeCell="B32" sqref="B32"/>
    </sheetView>
  </sheetViews>
  <sheetFormatPr defaultColWidth="9.140625" defaultRowHeight="15.75" x14ac:dyDescent="0.25"/>
  <cols>
    <col min="1" max="1" width="89.42578125" style="7" customWidth="1"/>
    <col min="2" max="2" width="13.28515625" style="7" customWidth="1"/>
    <col min="3" max="3" width="13.42578125" style="7" customWidth="1"/>
    <col min="4" max="4" width="13.28515625" style="7" customWidth="1"/>
    <col min="5" max="5" width="18.7109375" style="7" customWidth="1"/>
    <col min="6" max="6" width="17.42578125" style="7" customWidth="1"/>
    <col min="7" max="7" width="16.42578125" style="7" customWidth="1"/>
    <col min="8" max="8" width="33.42578125" style="7" customWidth="1"/>
    <col min="9" max="10" width="16.42578125" style="7" customWidth="1"/>
    <col min="11" max="16384" width="9.140625" style="7"/>
  </cols>
  <sheetData>
    <row r="1" spans="1:5" ht="29.25" customHeight="1" x14ac:dyDescent="0.25">
      <c r="A1" s="53" t="s">
        <v>11</v>
      </c>
    </row>
    <row r="2" spans="1:5" ht="29.25" customHeight="1" x14ac:dyDescent="0.25">
      <c r="A2" s="52"/>
    </row>
    <row r="3" spans="1:5" ht="18.75" x14ac:dyDescent="0.3">
      <c r="A3" s="191" t="s">
        <v>84</v>
      </c>
    </row>
    <row r="4" spans="1:5" ht="40.5" customHeight="1" x14ac:dyDescent="0.25">
      <c r="A4" s="10" t="s">
        <v>29</v>
      </c>
      <c r="B4" s="10">
        <v>2021</v>
      </c>
      <c r="C4" s="10">
        <v>2022</v>
      </c>
      <c r="D4" s="10">
        <v>2023</v>
      </c>
      <c r="E4" s="10" t="s">
        <v>62</v>
      </c>
    </row>
    <row r="5" spans="1:5" s="13" customFormat="1" ht="21.95" customHeight="1" x14ac:dyDescent="0.25">
      <c r="A5" s="11" t="s">
        <v>21</v>
      </c>
      <c r="B5" s="12">
        <v>7212</v>
      </c>
      <c r="C5" s="12">
        <v>7745</v>
      </c>
      <c r="D5" s="55"/>
      <c r="E5" s="79"/>
    </row>
    <row r="6" spans="1:5" s="13" customFormat="1" ht="21.95" customHeight="1" x14ac:dyDescent="0.25">
      <c r="A6" s="14" t="s">
        <v>22</v>
      </c>
      <c r="B6" s="12">
        <v>784</v>
      </c>
      <c r="C6" s="12">
        <v>2152</v>
      </c>
      <c r="D6" s="55"/>
      <c r="E6" s="79"/>
    </row>
    <row r="7" spans="1:5" s="13" customFormat="1" ht="21.95" customHeight="1" x14ac:dyDescent="0.25">
      <c r="A7" s="14" t="s">
        <v>28</v>
      </c>
      <c r="B7" s="12">
        <v>47232</v>
      </c>
      <c r="C7" s="12">
        <v>55691</v>
      </c>
      <c r="D7" s="55"/>
      <c r="E7" s="79"/>
    </row>
    <row r="8" spans="1:5" s="15" customFormat="1" ht="20.100000000000001" customHeight="1" x14ac:dyDescent="0.25">
      <c r="B8" s="16"/>
      <c r="C8" s="16"/>
      <c r="D8" s="16"/>
    </row>
    <row r="9" spans="1:5" ht="20.100000000000001" customHeight="1" x14ac:dyDescent="0.25"/>
    <row r="10" spans="1:5" ht="20.100000000000001" customHeight="1" x14ac:dyDescent="0.25"/>
    <row r="11" spans="1:5" ht="18.75" x14ac:dyDescent="0.3">
      <c r="A11" s="191" t="s">
        <v>33</v>
      </c>
    </row>
    <row r="12" spans="1:5" ht="40.5" customHeight="1" x14ac:dyDescent="0.25">
      <c r="A12" s="10" t="s">
        <v>29</v>
      </c>
      <c r="B12" s="10">
        <v>2021</v>
      </c>
      <c r="C12" s="10">
        <v>2022</v>
      </c>
      <c r="D12" s="10">
        <v>2023</v>
      </c>
      <c r="E12" s="10" t="s">
        <v>62</v>
      </c>
    </row>
    <row r="13" spans="1:5" ht="21.75" customHeight="1" x14ac:dyDescent="0.25">
      <c r="A13" s="11" t="s">
        <v>21</v>
      </c>
      <c r="B13" s="12">
        <v>9</v>
      </c>
      <c r="C13" s="12">
        <v>10</v>
      </c>
      <c r="D13" s="55"/>
      <c r="E13" s="79"/>
    </row>
    <row r="14" spans="1:5" ht="21.75" customHeight="1" x14ac:dyDescent="0.25">
      <c r="A14" s="14" t="s">
        <v>22</v>
      </c>
      <c r="B14" s="12">
        <v>0</v>
      </c>
      <c r="C14" s="12">
        <v>0</v>
      </c>
      <c r="D14" s="55"/>
      <c r="E14" s="79"/>
    </row>
    <row r="15" spans="1:5" ht="21.75" customHeight="1" x14ac:dyDescent="0.25">
      <c r="A15" s="14" t="s">
        <v>28</v>
      </c>
      <c r="B15" s="12">
        <v>277</v>
      </c>
      <c r="C15" s="12">
        <v>801</v>
      </c>
      <c r="D15" s="55"/>
      <c r="E15" s="79"/>
    </row>
    <row r="16" spans="1:5" ht="20.100000000000001" customHeight="1" x14ac:dyDescent="0.25"/>
    <row r="17" spans="1:8" ht="20.100000000000001" customHeight="1" x14ac:dyDescent="0.25"/>
    <row r="18" spans="1:8" ht="20.100000000000001" customHeight="1" x14ac:dyDescent="0.25"/>
    <row r="19" spans="1:8" ht="18.75" x14ac:dyDescent="0.3">
      <c r="A19" s="191" t="s">
        <v>34</v>
      </c>
    </row>
    <row r="20" spans="1:8" ht="40.5" customHeight="1" x14ac:dyDescent="0.25">
      <c r="A20" s="10" t="s">
        <v>29</v>
      </c>
      <c r="B20" s="10">
        <v>2021</v>
      </c>
      <c r="C20" s="10">
        <v>2022</v>
      </c>
      <c r="D20" s="10">
        <v>2023</v>
      </c>
      <c r="E20" s="10" t="s">
        <v>62</v>
      </c>
    </row>
    <row r="21" spans="1:8" ht="21.75" customHeight="1" x14ac:dyDescent="0.25">
      <c r="A21" s="11" t="s">
        <v>21</v>
      </c>
      <c r="B21" s="12">
        <v>0</v>
      </c>
      <c r="C21" s="12">
        <v>127</v>
      </c>
      <c r="D21" s="55"/>
      <c r="E21" s="79"/>
    </row>
    <row r="22" spans="1:8" ht="21.75" customHeight="1" x14ac:dyDescent="0.25">
      <c r="A22" s="14" t="s">
        <v>22</v>
      </c>
      <c r="B22" s="12">
        <v>0</v>
      </c>
      <c r="C22" s="12">
        <v>0</v>
      </c>
      <c r="D22" s="55"/>
      <c r="E22" s="79"/>
    </row>
    <row r="23" spans="1:8" ht="21.75" customHeight="1" x14ac:dyDescent="0.25">
      <c r="A23" s="14" t="s">
        <v>28</v>
      </c>
      <c r="B23" s="12"/>
      <c r="C23" s="12">
        <v>5107</v>
      </c>
      <c r="D23" s="55"/>
      <c r="E23" s="79"/>
    </row>
    <row r="24" spans="1:8" ht="20.100000000000001" customHeight="1" x14ac:dyDescent="0.25">
      <c r="A24" s="13"/>
      <c r="B24" s="16"/>
      <c r="C24" s="16"/>
    </row>
    <row r="25" spans="1:8" ht="20.100000000000001" customHeight="1" x14ac:dyDescent="0.25">
      <c r="B25" s="16"/>
      <c r="C25" s="16"/>
      <c r="D25" s="16"/>
    </row>
    <row r="26" spans="1:8" ht="20.100000000000001" customHeight="1" x14ac:dyDescent="0.25">
      <c r="B26" s="16"/>
      <c r="C26" s="16"/>
      <c r="D26" s="16"/>
    </row>
    <row r="27" spans="1:8" ht="41.25" customHeight="1" x14ac:dyDescent="0.3">
      <c r="A27" s="191" t="s">
        <v>44</v>
      </c>
      <c r="B27" s="18"/>
      <c r="C27" s="18"/>
      <c r="D27" s="18"/>
    </row>
    <row r="28" spans="1:8" ht="40.5" customHeight="1" x14ac:dyDescent="0.25">
      <c r="A28" s="178" t="s">
        <v>29</v>
      </c>
      <c r="B28" s="180">
        <v>2021</v>
      </c>
      <c r="C28" s="180"/>
      <c r="D28" s="180">
        <v>2022</v>
      </c>
      <c r="E28" s="180"/>
      <c r="F28" s="180">
        <v>2023</v>
      </c>
      <c r="G28" s="180"/>
      <c r="H28" s="178" t="s">
        <v>62</v>
      </c>
    </row>
    <row r="29" spans="1:8" x14ac:dyDescent="0.25">
      <c r="A29" s="179"/>
      <c r="B29" s="56" t="s">
        <v>1</v>
      </c>
      <c r="C29" s="56" t="s">
        <v>0</v>
      </c>
      <c r="D29" s="56" t="s">
        <v>1</v>
      </c>
      <c r="E29" s="56" t="s">
        <v>0</v>
      </c>
      <c r="F29" s="56" t="s">
        <v>1</v>
      </c>
      <c r="G29" s="56" t="s">
        <v>0</v>
      </c>
      <c r="H29" s="179"/>
    </row>
    <row r="30" spans="1:8" ht="21.75" customHeight="1" x14ac:dyDescent="0.25">
      <c r="A30" s="11" t="s">
        <v>21</v>
      </c>
      <c r="B30" s="89">
        <v>102</v>
      </c>
      <c r="C30" s="89">
        <v>56</v>
      </c>
      <c r="D30" s="89">
        <v>188</v>
      </c>
      <c r="E30" s="89">
        <v>66</v>
      </c>
      <c r="F30" s="89"/>
      <c r="G30" s="89"/>
      <c r="H30" s="79"/>
    </row>
    <row r="31" spans="1:8" ht="21.75" customHeight="1" x14ac:dyDescent="0.25">
      <c r="A31" s="14" t="s">
        <v>22</v>
      </c>
      <c r="B31" s="89">
        <v>12</v>
      </c>
      <c r="C31" s="89">
        <v>2</v>
      </c>
      <c r="D31" s="89">
        <v>14</v>
      </c>
      <c r="E31" s="89">
        <v>2</v>
      </c>
      <c r="F31" s="89"/>
      <c r="G31" s="89"/>
      <c r="H31" s="79"/>
    </row>
    <row r="32" spans="1:8" ht="21.75" customHeight="1" x14ac:dyDescent="0.25">
      <c r="A32" s="14" t="s">
        <v>28</v>
      </c>
      <c r="B32" s="89">
        <v>450</v>
      </c>
      <c r="C32" s="89">
        <v>4191</v>
      </c>
      <c r="D32" s="89">
        <v>509</v>
      </c>
      <c r="E32" s="89">
        <v>4406</v>
      </c>
      <c r="F32" s="89"/>
      <c r="G32" s="89"/>
      <c r="H32" s="79"/>
    </row>
    <row r="33" spans="1:10" ht="20.100000000000001" customHeight="1" x14ac:dyDescent="0.25">
      <c r="A33" s="17"/>
      <c r="B33" s="17"/>
      <c r="C33" s="17"/>
      <c r="D33" s="17"/>
    </row>
    <row r="34" spans="1:10" ht="20.100000000000001" customHeight="1" x14ac:dyDescent="0.25"/>
    <row r="35" spans="1:10" ht="20.100000000000001" customHeight="1" x14ac:dyDescent="0.25"/>
    <row r="36" spans="1:10" ht="32.450000000000003" customHeight="1" x14ac:dyDescent="0.3">
      <c r="A36" s="191" t="s">
        <v>43</v>
      </c>
      <c r="B36" s="19"/>
      <c r="C36" s="19"/>
      <c r="D36" s="19"/>
      <c r="E36" s="20"/>
      <c r="F36" s="20"/>
      <c r="G36" s="20"/>
      <c r="H36" s="20"/>
      <c r="I36" s="20"/>
      <c r="J36" s="20"/>
    </row>
    <row r="37" spans="1:10" ht="36.6" customHeight="1" x14ac:dyDescent="0.25">
      <c r="A37" s="178" t="s">
        <v>29</v>
      </c>
      <c r="B37" s="180">
        <v>2021</v>
      </c>
      <c r="C37" s="180"/>
      <c r="D37" s="180">
        <v>2022</v>
      </c>
      <c r="E37" s="180"/>
      <c r="F37" s="180">
        <v>2023</v>
      </c>
      <c r="G37" s="180"/>
      <c r="H37" s="178" t="s">
        <v>62</v>
      </c>
      <c r="I37" s="20"/>
      <c r="J37" s="20"/>
    </row>
    <row r="38" spans="1:10" ht="20.85" customHeight="1" x14ac:dyDescent="0.25">
      <c r="A38" s="179"/>
      <c r="B38" s="56" t="s">
        <v>1</v>
      </c>
      <c r="C38" s="56" t="s">
        <v>0</v>
      </c>
      <c r="D38" s="56" t="s">
        <v>1</v>
      </c>
      <c r="E38" s="56" t="s">
        <v>0</v>
      </c>
      <c r="F38" s="56" t="s">
        <v>1</v>
      </c>
      <c r="G38" s="56" t="s">
        <v>0</v>
      </c>
      <c r="H38" s="179"/>
      <c r="I38" s="20"/>
      <c r="J38" s="20"/>
    </row>
    <row r="39" spans="1:10" ht="21.75" customHeight="1" x14ac:dyDescent="0.25">
      <c r="A39" s="11" t="s">
        <v>21</v>
      </c>
      <c r="B39" s="89">
        <v>1986</v>
      </c>
      <c r="C39" s="89">
        <v>492</v>
      </c>
      <c r="D39" s="89">
        <v>4279</v>
      </c>
      <c r="E39" s="89">
        <v>1059</v>
      </c>
      <c r="F39" s="89"/>
      <c r="G39" s="89"/>
      <c r="H39" s="79"/>
      <c r="I39" s="20"/>
      <c r="J39" s="20"/>
    </row>
    <row r="40" spans="1:10" ht="21.75" customHeight="1" x14ac:dyDescent="0.25">
      <c r="A40" s="14" t="s">
        <v>22</v>
      </c>
      <c r="B40" s="89"/>
      <c r="C40" s="89"/>
      <c r="D40" s="89"/>
      <c r="E40" s="89"/>
      <c r="F40" s="89"/>
      <c r="G40" s="89"/>
      <c r="H40" s="79"/>
    </row>
    <row r="41" spans="1:10" ht="21.75" customHeight="1" x14ac:dyDescent="0.25">
      <c r="A41" s="14" t="s">
        <v>28</v>
      </c>
      <c r="B41" s="89">
        <v>6922</v>
      </c>
      <c r="C41" s="89">
        <v>42144</v>
      </c>
      <c r="D41" s="89">
        <v>7503</v>
      </c>
      <c r="E41" s="89">
        <v>45998</v>
      </c>
      <c r="F41" s="89"/>
      <c r="G41" s="89"/>
      <c r="H41" s="79"/>
    </row>
    <row r="42" spans="1:10" x14ac:dyDescent="0.25">
      <c r="A42" s="177"/>
      <c r="B42" s="177"/>
      <c r="C42" s="177"/>
      <c r="D42" s="177"/>
    </row>
    <row r="43" spans="1:10" ht="8.25" customHeight="1" x14ac:dyDescent="0.25">
      <c r="A43" s="17"/>
      <c r="B43" s="17"/>
      <c r="C43" s="17"/>
      <c r="D43" s="17"/>
    </row>
    <row r="44" spans="1:10" x14ac:dyDescent="0.25">
      <c r="A44" s="17"/>
      <c r="B44" s="17"/>
      <c r="C44" s="17"/>
      <c r="D44" s="17"/>
    </row>
    <row r="45" spans="1:10" ht="22.5" customHeight="1" x14ac:dyDescent="0.25"/>
  </sheetData>
  <mergeCells count="11">
    <mergeCell ref="A42:D42"/>
    <mergeCell ref="H28:H29"/>
    <mergeCell ref="H37:H38"/>
    <mergeCell ref="A37:A38"/>
    <mergeCell ref="A28:A29"/>
    <mergeCell ref="B28:C28"/>
    <mergeCell ref="D28:E28"/>
    <mergeCell ref="F28:G28"/>
    <mergeCell ref="B37:C37"/>
    <mergeCell ref="D37:E37"/>
    <mergeCell ref="F37:G37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15 A13 A14 D14 D15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23"/>
  <sheetViews>
    <sheetView zoomScale="76" zoomScaleNormal="76" workbookViewId="0"/>
  </sheetViews>
  <sheetFormatPr defaultColWidth="9.140625" defaultRowHeight="15.75" x14ac:dyDescent="0.25"/>
  <cols>
    <col min="1" max="1" width="91.7109375" style="7" customWidth="1"/>
    <col min="2" max="4" width="63.7109375" style="7" customWidth="1"/>
    <col min="5" max="7" width="50.7109375" style="7" customWidth="1"/>
    <col min="8" max="8" width="33.42578125" style="7" customWidth="1"/>
    <col min="9" max="10" width="16.42578125" style="7" customWidth="1"/>
    <col min="11" max="16384" width="9.140625" style="7"/>
  </cols>
  <sheetData>
    <row r="1" spans="1:4" ht="29.25" customHeight="1" x14ac:dyDescent="0.25">
      <c r="A1" s="53" t="s">
        <v>11</v>
      </c>
    </row>
    <row r="2" spans="1:4" ht="29.25" customHeight="1" x14ac:dyDescent="0.25">
      <c r="A2" s="52"/>
    </row>
    <row r="3" spans="1:4" ht="59.25" customHeight="1" x14ac:dyDescent="0.25">
      <c r="A3" s="6" t="s">
        <v>71</v>
      </c>
      <c r="B3" s="6" t="s">
        <v>21</v>
      </c>
      <c r="C3" s="6" t="s">
        <v>22</v>
      </c>
      <c r="D3" s="6" t="s">
        <v>28</v>
      </c>
    </row>
    <row r="4" spans="1:4" ht="170.1" customHeight="1" x14ac:dyDescent="0.25">
      <c r="A4" s="63" t="s">
        <v>70</v>
      </c>
      <c r="B4" s="80"/>
      <c r="C4" s="80"/>
      <c r="D4" s="80"/>
    </row>
    <row r="5" spans="1:4" ht="170.1" customHeight="1" x14ac:dyDescent="0.25">
      <c r="A5" s="63" t="s">
        <v>72</v>
      </c>
      <c r="B5" s="80"/>
      <c r="C5" s="80"/>
      <c r="D5" s="80"/>
    </row>
    <row r="6" spans="1:4" ht="170.1" customHeight="1" x14ac:dyDescent="0.25">
      <c r="A6" s="63" t="s">
        <v>85</v>
      </c>
      <c r="B6" s="80"/>
      <c r="C6" s="80"/>
      <c r="D6" s="80"/>
    </row>
    <row r="7" spans="1:4" ht="35.1" customHeight="1" x14ac:dyDescent="0.25"/>
    <row r="8" spans="1:4" ht="35.1" customHeight="1" x14ac:dyDescent="0.25"/>
    <row r="9" spans="1:4" ht="35.1" customHeight="1" x14ac:dyDescent="0.25"/>
    <row r="10" spans="1:4" ht="35.1" customHeight="1" x14ac:dyDescent="0.25"/>
    <row r="11" spans="1:4" ht="35.1" customHeight="1" x14ac:dyDescent="0.25"/>
    <row r="12" spans="1:4" ht="35.1" customHeight="1" x14ac:dyDescent="0.25"/>
    <row r="13" spans="1:4" ht="35.1" customHeight="1" x14ac:dyDescent="0.25"/>
    <row r="14" spans="1:4" ht="35.1" customHeight="1" x14ac:dyDescent="0.25"/>
    <row r="15" spans="1:4" ht="35.1" customHeight="1" x14ac:dyDescent="0.25"/>
    <row r="16" spans="1:4" ht="35.1" customHeight="1" x14ac:dyDescent="0.25"/>
    <row r="17" ht="35.1" customHeight="1" x14ac:dyDescent="0.25"/>
    <row r="18" ht="35.1" customHeight="1" x14ac:dyDescent="0.25"/>
    <row r="19" ht="35.1" customHeight="1" x14ac:dyDescent="0.25"/>
    <row r="20" ht="35.1" customHeight="1" x14ac:dyDescent="0.25"/>
    <row r="21" ht="35.1" customHeight="1" x14ac:dyDescent="0.25"/>
    <row r="22" ht="35.1" customHeight="1" x14ac:dyDescent="0.25"/>
    <row r="23" ht="35.1" customHeight="1" x14ac:dyDescent="0.25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4"/>
  <sheetViews>
    <sheetView zoomScale="90" zoomScaleNormal="90" workbookViewId="0">
      <selection activeCell="A3" sqref="A3:E3"/>
    </sheetView>
  </sheetViews>
  <sheetFormatPr defaultColWidth="9.140625" defaultRowHeight="15" x14ac:dyDescent="0.25"/>
  <cols>
    <col min="1" max="1" width="44.42578125" style="5" customWidth="1"/>
    <col min="2" max="2" width="29.28515625" style="5" customWidth="1"/>
    <col min="3" max="4" width="15.7109375" style="5" customWidth="1"/>
    <col min="5" max="5" width="37.42578125" style="5" customWidth="1"/>
    <col min="6" max="16384" width="9.140625" style="5"/>
  </cols>
  <sheetData>
    <row r="1" spans="1:5" ht="18.75" x14ac:dyDescent="0.25">
      <c r="A1" s="53" t="s">
        <v>11</v>
      </c>
    </row>
    <row r="3" spans="1:5" ht="30" customHeight="1" x14ac:dyDescent="0.25">
      <c r="A3" s="181" t="s">
        <v>73</v>
      </c>
      <c r="B3" s="181"/>
      <c r="C3" s="181"/>
      <c r="D3" s="181"/>
      <c r="E3" s="181"/>
    </row>
    <row r="4" spans="1:5" ht="24" customHeight="1" x14ac:dyDescent="0.25">
      <c r="A4" s="156" t="s">
        <v>29</v>
      </c>
      <c r="B4" s="144" t="s">
        <v>6</v>
      </c>
      <c r="C4" s="186">
        <v>2023</v>
      </c>
      <c r="D4" s="186"/>
      <c r="E4" s="156" t="s">
        <v>62</v>
      </c>
    </row>
    <row r="5" spans="1:5" ht="27.75" customHeight="1" x14ac:dyDescent="0.25">
      <c r="A5" s="157"/>
      <c r="B5" s="144"/>
      <c r="C5" s="6" t="s">
        <v>1</v>
      </c>
      <c r="D5" s="6" t="s">
        <v>0</v>
      </c>
      <c r="E5" s="157"/>
    </row>
    <row r="6" spans="1:5" ht="21.95" customHeight="1" x14ac:dyDescent="0.25">
      <c r="A6" s="183" t="s">
        <v>21</v>
      </c>
      <c r="B6" s="21" t="s">
        <v>86</v>
      </c>
      <c r="C6" s="84"/>
      <c r="D6" s="84"/>
      <c r="E6" s="182"/>
    </row>
    <row r="7" spans="1:5" ht="21.95" customHeight="1" x14ac:dyDescent="0.25">
      <c r="A7" s="184"/>
      <c r="B7" s="21" t="s">
        <v>87</v>
      </c>
      <c r="C7" s="84"/>
      <c r="D7" s="84"/>
      <c r="E7" s="182"/>
    </row>
    <row r="8" spans="1:5" ht="30" customHeight="1" x14ac:dyDescent="0.25">
      <c r="A8" s="185"/>
      <c r="B8" s="21" t="s">
        <v>88</v>
      </c>
      <c r="C8" s="84"/>
      <c r="D8" s="84"/>
      <c r="E8" s="182"/>
    </row>
    <row r="9" spans="1:5" ht="21.95" customHeight="1" x14ac:dyDescent="0.25">
      <c r="A9" s="183" t="s">
        <v>22</v>
      </c>
      <c r="B9" s="21" t="s">
        <v>86</v>
      </c>
      <c r="C9" s="85"/>
      <c r="D9" s="85"/>
      <c r="E9" s="182"/>
    </row>
    <row r="10" spans="1:5" ht="21.95" customHeight="1" x14ac:dyDescent="0.25">
      <c r="A10" s="184"/>
      <c r="B10" s="21" t="s">
        <v>87</v>
      </c>
      <c r="C10" s="84"/>
      <c r="D10" s="84"/>
      <c r="E10" s="182"/>
    </row>
    <row r="11" spans="1:5" ht="30" customHeight="1" x14ac:dyDescent="0.25">
      <c r="A11" s="185"/>
      <c r="B11" s="21" t="s">
        <v>88</v>
      </c>
      <c r="C11" s="84"/>
      <c r="D11" s="84"/>
      <c r="E11" s="182"/>
    </row>
    <row r="12" spans="1:5" ht="21.95" customHeight="1" x14ac:dyDescent="0.25">
      <c r="A12" s="183" t="s">
        <v>28</v>
      </c>
      <c r="B12" s="21" t="s">
        <v>86</v>
      </c>
      <c r="C12" s="85"/>
      <c r="D12" s="85"/>
      <c r="E12" s="182"/>
    </row>
    <row r="13" spans="1:5" ht="21.95" customHeight="1" x14ac:dyDescent="0.25">
      <c r="A13" s="184"/>
      <c r="B13" s="21" t="s">
        <v>87</v>
      </c>
      <c r="C13" s="84"/>
      <c r="D13" s="84"/>
      <c r="E13" s="182"/>
    </row>
    <row r="14" spans="1:5" ht="30" customHeight="1" x14ac:dyDescent="0.25">
      <c r="A14" s="185"/>
      <c r="B14" s="21" t="s">
        <v>88</v>
      </c>
      <c r="C14" s="84"/>
      <c r="D14" s="84"/>
      <c r="E14" s="182"/>
    </row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mergeCells count="11">
    <mergeCell ref="A3:E3"/>
    <mergeCell ref="E4:E5"/>
    <mergeCell ref="E6:E8"/>
    <mergeCell ref="E9:E11"/>
    <mergeCell ref="E12:E14"/>
    <mergeCell ref="A4:A5"/>
    <mergeCell ref="A6:A8"/>
    <mergeCell ref="A9:A11"/>
    <mergeCell ref="A12:A14"/>
    <mergeCell ref="C4:D4"/>
    <mergeCell ref="B4:B5"/>
  </mergeCells>
  <pageMargins left="0.7" right="0.7" top="0.75" bottom="0.75" header="0.3" footer="0.3"/>
  <pageSetup paperSize="9" orientation="portrait" verticalDpi="599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3"/>
  <sheetViews>
    <sheetView zoomScale="90" zoomScaleNormal="90" workbookViewId="0">
      <selection activeCell="K11" sqref="K11"/>
    </sheetView>
  </sheetViews>
  <sheetFormatPr defaultColWidth="9.140625" defaultRowHeight="15" x14ac:dyDescent="0.25"/>
  <cols>
    <col min="1" max="1" width="36.85546875" style="5" customWidth="1"/>
    <col min="2" max="2" width="44.42578125" style="5" customWidth="1"/>
    <col min="3" max="3" width="26.28515625" style="5" customWidth="1"/>
    <col min="4" max="5" width="15.7109375" style="5" customWidth="1"/>
    <col min="6" max="6" width="18.85546875" style="5" customWidth="1"/>
    <col min="7" max="7" width="18.140625" style="5" customWidth="1"/>
    <col min="8" max="16384" width="9.140625" style="5"/>
  </cols>
  <sheetData>
    <row r="1" spans="1:7" ht="18.75" x14ac:dyDescent="0.25">
      <c r="A1" s="53" t="s">
        <v>11</v>
      </c>
    </row>
    <row r="4" spans="1:7" ht="39.75" customHeight="1" x14ac:dyDescent="0.25">
      <c r="A4" s="188" t="s">
        <v>74</v>
      </c>
      <c r="B4" s="188"/>
      <c r="C4" s="188"/>
      <c r="D4" s="188"/>
      <c r="E4" s="188"/>
      <c r="F4" s="188"/>
      <c r="G4" s="188"/>
    </row>
    <row r="5" spans="1:7" ht="76.5" x14ac:dyDescent="0.25">
      <c r="A5" s="22" t="s">
        <v>29</v>
      </c>
      <c r="B5" s="22" t="s">
        <v>45</v>
      </c>
      <c r="C5" s="22" t="s">
        <v>46</v>
      </c>
      <c r="D5" s="22" t="s">
        <v>47</v>
      </c>
      <c r="E5" s="22" t="s">
        <v>48</v>
      </c>
      <c r="F5" s="22" t="s">
        <v>49</v>
      </c>
      <c r="G5" s="22" t="s">
        <v>16</v>
      </c>
    </row>
    <row r="6" spans="1:7" x14ac:dyDescent="0.25">
      <c r="A6" s="187" t="s">
        <v>21</v>
      </c>
      <c r="B6" s="81"/>
      <c r="C6" s="86"/>
      <c r="D6" s="87"/>
      <c r="E6" s="81"/>
      <c r="F6" s="87"/>
      <c r="G6" s="81"/>
    </row>
    <row r="7" spans="1:7" x14ac:dyDescent="0.25">
      <c r="A7" s="187"/>
      <c r="B7" s="81"/>
      <c r="C7" s="86"/>
      <c r="D7" s="87"/>
      <c r="E7" s="81"/>
      <c r="F7" s="87"/>
      <c r="G7" s="81"/>
    </row>
    <row r="8" spans="1:7" x14ac:dyDescent="0.25">
      <c r="A8" s="187"/>
      <c r="B8" s="81"/>
      <c r="C8" s="86"/>
      <c r="D8" s="87"/>
      <c r="E8" s="81"/>
      <c r="F8" s="87"/>
      <c r="G8" s="81"/>
    </row>
    <row r="9" spans="1:7" x14ac:dyDescent="0.25">
      <c r="A9" s="187"/>
      <c r="B9" s="81"/>
      <c r="C9" s="86"/>
      <c r="D9" s="87"/>
      <c r="E9" s="81"/>
      <c r="F9" s="87"/>
      <c r="G9" s="81"/>
    </row>
    <row r="10" spans="1:7" x14ac:dyDescent="0.25">
      <c r="A10" s="187"/>
      <c r="B10" s="81"/>
      <c r="C10" s="86"/>
      <c r="D10" s="87"/>
      <c r="E10" s="81"/>
      <c r="F10" s="87"/>
      <c r="G10" s="81"/>
    </row>
    <row r="11" spans="1:7" x14ac:dyDescent="0.25">
      <c r="A11" s="187"/>
      <c r="B11" s="81"/>
      <c r="C11" s="86"/>
      <c r="D11" s="87"/>
      <c r="E11" s="81"/>
      <c r="F11" s="87"/>
      <c r="G11" s="81"/>
    </row>
    <row r="12" spans="1:7" x14ac:dyDescent="0.25">
      <c r="A12" s="187"/>
      <c r="B12" s="81"/>
      <c r="C12" s="86"/>
      <c r="D12" s="87"/>
      <c r="E12" s="81"/>
      <c r="F12" s="87"/>
      <c r="G12" s="81"/>
    </row>
    <row r="13" spans="1:7" x14ac:dyDescent="0.25">
      <c r="A13" s="187"/>
      <c r="B13" s="81"/>
      <c r="C13" s="86"/>
      <c r="D13" s="87"/>
      <c r="E13" s="81"/>
      <c r="F13" s="87"/>
      <c r="G13" s="81"/>
    </row>
    <row r="14" spans="1:7" x14ac:dyDescent="0.25">
      <c r="A14" s="187"/>
      <c r="B14" s="81"/>
      <c r="C14" s="86"/>
      <c r="D14" s="87"/>
      <c r="E14" s="81"/>
      <c r="F14" s="87"/>
      <c r="G14" s="81"/>
    </row>
    <row r="15" spans="1:7" x14ac:dyDescent="0.25">
      <c r="A15" s="187"/>
      <c r="B15" s="81"/>
      <c r="C15" s="86"/>
      <c r="D15" s="87"/>
      <c r="E15" s="81"/>
      <c r="F15" s="87"/>
      <c r="G15" s="81"/>
    </row>
    <row r="16" spans="1:7" x14ac:dyDescent="0.25">
      <c r="A16" s="187"/>
      <c r="B16" s="81"/>
      <c r="C16" s="86"/>
      <c r="D16" s="87"/>
      <c r="E16" s="81"/>
      <c r="F16" s="87"/>
      <c r="G16" s="81"/>
    </row>
    <row r="17" spans="1:7" x14ac:dyDescent="0.25">
      <c r="A17" s="187"/>
      <c r="B17" s="81"/>
      <c r="C17" s="86"/>
      <c r="D17" s="87"/>
      <c r="E17" s="81"/>
      <c r="F17" s="87"/>
      <c r="G17" s="81"/>
    </row>
    <row r="18" spans="1:7" x14ac:dyDescent="0.25">
      <c r="A18" s="187"/>
      <c r="B18" s="81"/>
      <c r="C18" s="86"/>
      <c r="D18" s="87"/>
      <c r="E18" s="81"/>
      <c r="F18" s="87"/>
      <c r="G18" s="81"/>
    </row>
    <row r="19" spans="1:7" x14ac:dyDescent="0.25">
      <c r="A19" s="187"/>
      <c r="B19" s="81"/>
      <c r="C19" s="86"/>
      <c r="D19" s="87"/>
      <c r="E19" s="81"/>
      <c r="F19" s="87"/>
      <c r="G19" s="81"/>
    </row>
    <row r="20" spans="1:7" x14ac:dyDescent="0.25">
      <c r="A20" s="187"/>
      <c r="B20" s="81"/>
      <c r="C20" s="86"/>
      <c r="D20" s="87"/>
      <c r="E20" s="81"/>
      <c r="F20" s="87"/>
      <c r="G20" s="81"/>
    </row>
    <row r="21" spans="1:7" x14ac:dyDescent="0.25">
      <c r="A21" s="187"/>
      <c r="B21" s="81"/>
      <c r="C21" s="86"/>
      <c r="D21" s="87"/>
      <c r="E21" s="81"/>
      <c r="F21" s="87"/>
      <c r="G21" s="81"/>
    </row>
    <row r="22" spans="1:7" x14ac:dyDescent="0.25">
      <c r="A22" s="187"/>
      <c r="B22" s="81"/>
      <c r="C22" s="86"/>
      <c r="D22" s="87"/>
      <c r="E22" s="81"/>
      <c r="F22" s="87"/>
      <c r="G22" s="81"/>
    </row>
    <row r="23" spans="1:7" x14ac:dyDescent="0.25">
      <c r="A23" s="187"/>
      <c r="B23" s="81"/>
      <c r="C23" s="86"/>
      <c r="D23" s="87"/>
      <c r="E23" s="81"/>
      <c r="F23" s="87"/>
      <c r="G23" s="81"/>
    </row>
    <row r="24" spans="1:7" x14ac:dyDescent="0.25">
      <c r="A24" s="187"/>
      <c r="B24" s="81"/>
      <c r="C24" s="86"/>
      <c r="D24" s="87"/>
      <c r="E24" s="81"/>
      <c r="F24" s="87"/>
      <c r="G24" s="81"/>
    </row>
    <row r="25" spans="1:7" x14ac:dyDescent="0.25">
      <c r="A25" s="187"/>
      <c r="B25" s="81"/>
      <c r="C25" s="86"/>
      <c r="D25" s="87"/>
      <c r="E25" s="81"/>
      <c r="F25" s="87"/>
      <c r="G25" s="81"/>
    </row>
    <row r="26" spans="1:7" x14ac:dyDescent="0.25">
      <c r="A26" s="187"/>
      <c r="B26" s="81"/>
      <c r="C26" s="86"/>
      <c r="D26" s="87"/>
      <c r="E26" s="81"/>
      <c r="F26" s="87"/>
      <c r="G26" s="81"/>
    </row>
    <row r="27" spans="1:7" x14ac:dyDescent="0.25">
      <c r="A27" s="187"/>
      <c r="B27" s="81"/>
      <c r="C27" s="86"/>
      <c r="D27" s="87"/>
      <c r="E27" s="81"/>
      <c r="F27" s="87"/>
      <c r="G27" s="81"/>
    </row>
    <row r="28" spans="1:7" x14ac:dyDescent="0.25">
      <c r="A28" s="187"/>
      <c r="B28" s="81"/>
      <c r="C28" s="86"/>
      <c r="D28" s="87"/>
      <c r="E28" s="81"/>
      <c r="F28" s="87"/>
      <c r="G28" s="81"/>
    </row>
    <row r="29" spans="1:7" x14ac:dyDescent="0.25">
      <c r="A29" s="187"/>
      <c r="B29" s="81"/>
      <c r="C29" s="86"/>
      <c r="D29" s="87"/>
      <c r="E29" s="81"/>
      <c r="F29" s="87"/>
      <c r="G29" s="81"/>
    </row>
    <row r="30" spans="1:7" x14ac:dyDescent="0.25">
      <c r="A30" s="187"/>
      <c r="B30" s="81"/>
      <c r="C30" s="86"/>
      <c r="D30" s="87"/>
      <c r="E30" s="81"/>
      <c r="F30" s="87"/>
      <c r="G30" s="81"/>
    </row>
    <row r="31" spans="1:7" x14ac:dyDescent="0.25">
      <c r="A31" s="187"/>
      <c r="B31" s="81"/>
      <c r="C31" s="86"/>
      <c r="D31" s="87"/>
      <c r="E31" s="81"/>
      <c r="F31" s="87"/>
      <c r="G31" s="81"/>
    </row>
    <row r="32" spans="1:7" x14ac:dyDescent="0.25">
      <c r="A32" s="187" t="s">
        <v>22</v>
      </c>
      <c r="B32" s="81"/>
      <c r="C32" s="86"/>
      <c r="D32" s="87"/>
      <c r="E32" s="81"/>
      <c r="F32" s="87"/>
      <c r="G32" s="81"/>
    </row>
    <row r="33" spans="1:7" x14ac:dyDescent="0.25">
      <c r="A33" s="187"/>
      <c r="B33" s="81"/>
      <c r="C33" s="86"/>
      <c r="D33" s="87"/>
      <c r="E33" s="81"/>
      <c r="F33" s="87"/>
      <c r="G33" s="81"/>
    </row>
    <row r="34" spans="1:7" x14ac:dyDescent="0.25">
      <c r="A34" s="187"/>
      <c r="B34" s="81"/>
      <c r="C34" s="86"/>
      <c r="D34" s="87"/>
      <c r="E34" s="81"/>
      <c r="F34" s="87"/>
      <c r="G34" s="81"/>
    </row>
    <row r="35" spans="1:7" x14ac:dyDescent="0.25">
      <c r="A35" s="187"/>
      <c r="B35" s="81"/>
      <c r="C35" s="86"/>
      <c r="D35" s="87"/>
      <c r="E35" s="81"/>
      <c r="F35" s="87"/>
      <c r="G35" s="81"/>
    </row>
    <row r="36" spans="1:7" x14ac:dyDescent="0.25">
      <c r="A36" s="187"/>
      <c r="B36" s="81"/>
      <c r="C36" s="86"/>
      <c r="D36" s="87"/>
      <c r="E36" s="81"/>
      <c r="F36" s="87"/>
      <c r="G36" s="81"/>
    </row>
    <row r="37" spans="1:7" x14ac:dyDescent="0.25">
      <c r="A37" s="187"/>
      <c r="B37" s="81"/>
      <c r="C37" s="86"/>
      <c r="D37" s="87"/>
      <c r="E37" s="81"/>
      <c r="F37" s="87"/>
      <c r="G37" s="81"/>
    </row>
    <row r="38" spans="1:7" x14ac:dyDescent="0.25">
      <c r="A38" s="187"/>
      <c r="B38" s="81"/>
      <c r="C38" s="86"/>
      <c r="D38" s="87"/>
      <c r="E38" s="81"/>
      <c r="F38" s="87"/>
      <c r="G38" s="81"/>
    </row>
    <row r="39" spans="1:7" x14ac:dyDescent="0.25">
      <c r="A39" s="187"/>
      <c r="B39" s="81"/>
      <c r="C39" s="86"/>
      <c r="D39" s="87"/>
      <c r="E39" s="81"/>
      <c r="F39" s="87"/>
      <c r="G39" s="81"/>
    </row>
    <row r="40" spans="1:7" x14ac:dyDescent="0.25">
      <c r="A40" s="187"/>
      <c r="B40" s="81"/>
      <c r="C40" s="86"/>
      <c r="D40" s="87"/>
      <c r="E40" s="81"/>
      <c r="F40" s="87"/>
      <c r="G40" s="81"/>
    </row>
    <row r="41" spans="1:7" x14ac:dyDescent="0.25">
      <c r="A41" s="187"/>
      <c r="B41" s="81"/>
      <c r="C41" s="86"/>
      <c r="D41" s="87"/>
      <c r="E41" s="81"/>
      <c r="F41" s="87"/>
      <c r="G41" s="81"/>
    </row>
    <row r="42" spans="1:7" x14ac:dyDescent="0.25">
      <c r="A42" s="187"/>
      <c r="B42" s="81"/>
      <c r="C42" s="86"/>
      <c r="D42" s="87"/>
      <c r="E42" s="81"/>
      <c r="F42" s="87"/>
      <c r="G42" s="81"/>
    </row>
    <row r="43" spans="1:7" x14ac:dyDescent="0.25">
      <c r="A43" s="187"/>
      <c r="B43" s="81"/>
      <c r="C43" s="86"/>
      <c r="D43" s="87"/>
      <c r="E43" s="81"/>
      <c r="F43" s="87"/>
      <c r="G43" s="81"/>
    </row>
    <row r="44" spans="1:7" x14ac:dyDescent="0.25">
      <c r="A44" s="187"/>
      <c r="B44" s="81"/>
      <c r="C44" s="86"/>
      <c r="D44" s="87"/>
      <c r="E44" s="81"/>
      <c r="F44" s="87"/>
      <c r="G44" s="81"/>
    </row>
    <row r="45" spans="1:7" x14ac:dyDescent="0.25">
      <c r="A45" s="187"/>
      <c r="B45" s="81"/>
      <c r="C45" s="86"/>
      <c r="D45" s="87"/>
      <c r="E45" s="81"/>
      <c r="F45" s="87"/>
      <c r="G45" s="81"/>
    </row>
    <row r="46" spans="1:7" x14ac:dyDescent="0.25">
      <c r="A46" s="187"/>
      <c r="B46" s="81"/>
      <c r="C46" s="86"/>
      <c r="D46" s="87"/>
      <c r="E46" s="81"/>
      <c r="F46" s="87"/>
      <c r="G46" s="81"/>
    </row>
    <row r="47" spans="1:7" x14ac:dyDescent="0.25">
      <c r="A47" s="187"/>
      <c r="B47" s="81"/>
      <c r="C47" s="86"/>
      <c r="D47" s="87"/>
      <c r="E47" s="81"/>
      <c r="F47" s="87"/>
      <c r="G47" s="81"/>
    </row>
    <row r="48" spans="1:7" x14ac:dyDescent="0.25">
      <c r="A48" s="187"/>
      <c r="B48" s="81"/>
      <c r="C48" s="86"/>
      <c r="D48" s="87"/>
      <c r="E48" s="81"/>
      <c r="F48" s="87"/>
      <c r="G48" s="81"/>
    </row>
    <row r="49" spans="1:7" x14ac:dyDescent="0.25">
      <c r="A49" s="187"/>
      <c r="B49" s="81"/>
      <c r="C49" s="86"/>
      <c r="D49" s="87"/>
      <c r="E49" s="81"/>
      <c r="F49" s="87"/>
      <c r="G49" s="81"/>
    </row>
    <row r="50" spans="1:7" x14ac:dyDescent="0.25">
      <c r="A50" s="187"/>
      <c r="B50" s="81"/>
      <c r="C50" s="86"/>
      <c r="D50" s="87"/>
      <c r="E50" s="81"/>
      <c r="F50" s="87"/>
      <c r="G50" s="81"/>
    </row>
    <row r="51" spans="1:7" x14ac:dyDescent="0.25">
      <c r="A51" s="187"/>
      <c r="B51" s="81"/>
      <c r="C51" s="86"/>
      <c r="D51" s="87"/>
      <c r="E51" s="81"/>
      <c r="F51" s="87"/>
      <c r="G51" s="81"/>
    </row>
    <row r="52" spans="1:7" x14ac:dyDescent="0.25">
      <c r="A52" s="187"/>
      <c r="B52" s="81"/>
      <c r="C52" s="86"/>
      <c r="D52" s="87"/>
      <c r="E52" s="81"/>
      <c r="F52" s="87"/>
      <c r="G52" s="81"/>
    </row>
    <row r="53" spans="1:7" x14ac:dyDescent="0.25">
      <c r="A53" s="187"/>
      <c r="B53" s="81"/>
      <c r="C53" s="86"/>
      <c r="D53" s="87"/>
      <c r="E53" s="81"/>
      <c r="F53" s="87"/>
      <c r="G53" s="81"/>
    </row>
    <row r="54" spans="1:7" x14ac:dyDescent="0.25">
      <c r="A54" s="187"/>
      <c r="B54" s="81"/>
      <c r="C54" s="86"/>
      <c r="D54" s="87"/>
      <c r="E54" s="81"/>
      <c r="F54" s="87"/>
      <c r="G54" s="81"/>
    </row>
    <row r="55" spans="1:7" x14ac:dyDescent="0.25">
      <c r="A55" s="187"/>
      <c r="B55" s="81"/>
      <c r="C55" s="86"/>
      <c r="D55" s="87"/>
      <c r="E55" s="81"/>
      <c r="F55" s="87"/>
      <c r="G55" s="81"/>
    </row>
    <row r="56" spans="1:7" x14ac:dyDescent="0.25">
      <c r="A56" s="187"/>
      <c r="B56" s="81"/>
      <c r="C56" s="86"/>
      <c r="D56" s="87"/>
      <c r="E56" s="81"/>
      <c r="F56" s="87"/>
      <c r="G56" s="81"/>
    </row>
    <row r="57" spans="1:7" x14ac:dyDescent="0.25">
      <c r="A57" s="187"/>
      <c r="B57" s="81"/>
      <c r="C57" s="86"/>
      <c r="D57" s="87"/>
      <c r="E57" s="81"/>
      <c r="F57" s="87"/>
      <c r="G57" s="81"/>
    </row>
    <row r="58" spans="1:7" x14ac:dyDescent="0.25">
      <c r="A58" s="187" t="s">
        <v>28</v>
      </c>
      <c r="B58" s="81"/>
      <c r="C58" s="86"/>
      <c r="D58" s="87"/>
      <c r="E58" s="81"/>
      <c r="F58" s="87"/>
      <c r="G58" s="81"/>
    </row>
    <row r="59" spans="1:7" x14ac:dyDescent="0.25">
      <c r="A59" s="187"/>
      <c r="B59" s="81"/>
      <c r="C59" s="86"/>
      <c r="D59" s="87"/>
      <c r="E59" s="81"/>
      <c r="F59" s="87"/>
      <c r="G59" s="81"/>
    </row>
    <row r="60" spans="1:7" x14ac:dyDescent="0.25">
      <c r="A60" s="187"/>
      <c r="B60" s="81"/>
      <c r="C60" s="86"/>
      <c r="D60" s="87"/>
      <c r="E60" s="81"/>
      <c r="F60" s="87"/>
      <c r="G60" s="81"/>
    </row>
    <row r="61" spans="1:7" x14ac:dyDescent="0.25">
      <c r="A61" s="187"/>
      <c r="B61" s="81"/>
      <c r="C61" s="86"/>
      <c r="D61" s="87"/>
      <c r="E61" s="81"/>
      <c r="F61" s="87"/>
      <c r="G61" s="81"/>
    </row>
    <row r="62" spans="1:7" x14ac:dyDescent="0.25">
      <c r="A62" s="187"/>
      <c r="B62" s="81"/>
      <c r="C62" s="86"/>
      <c r="D62" s="87"/>
      <c r="E62" s="81"/>
      <c r="F62" s="87"/>
      <c r="G62" s="81"/>
    </row>
    <row r="63" spans="1:7" x14ac:dyDescent="0.25">
      <c r="A63" s="187"/>
      <c r="B63" s="81"/>
      <c r="C63" s="86"/>
      <c r="D63" s="87"/>
      <c r="E63" s="81"/>
      <c r="F63" s="87"/>
      <c r="G63" s="81"/>
    </row>
    <row r="64" spans="1:7" x14ac:dyDescent="0.25">
      <c r="A64" s="187"/>
      <c r="B64" s="81"/>
      <c r="C64" s="86"/>
      <c r="D64" s="87"/>
      <c r="E64" s="81"/>
      <c r="F64" s="87"/>
      <c r="G64" s="81"/>
    </row>
    <row r="65" spans="1:7" x14ac:dyDescent="0.25">
      <c r="A65" s="187"/>
      <c r="B65" s="81"/>
      <c r="C65" s="86"/>
      <c r="D65" s="87"/>
      <c r="E65" s="81"/>
      <c r="F65" s="87"/>
      <c r="G65" s="81"/>
    </row>
    <row r="66" spans="1:7" x14ac:dyDescent="0.25">
      <c r="A66" s="187"/>
      <c r="B66" s="81"/>
      <c r="C66" s="86"/>
      <c r="D66" s="87"/>
      <c r="E66" s="81"/>
      <c r="F66" s="87"/>
      <c r="G66" s="81"/>
    </row>
    <row r="67" spans="1:7" x14ac:dyDescent="0.25">
      <c r="A67" s="187"/>
      <c r="B67" s="81"/>
      <c r="C67" s="86"/>
      <c r="D67" s="87"/>
      <c r="E67" s="81"/>
      <c r="F67" s="87"/>
      <c r="G67" s="81"/>
    </row>
    <row r="68" spans="1:7" x14ac:dyDescent="0.25">
      <c r="A68" s="187"/>
      <c r="B68" s="81"/>
      <c r="C68" s="86"/>
      <c r="D68" s="87"/>
      <c r="E68" s="81"/>
      <c r="F68" s="87"/>
      <c r="G68" s="81"/>
    </row>
    <row r="69" spans="1:7" x14ac:dyDescent="0.25">
      <c r="A69" s="187"/>
      <c r="B69" s="81"/>
      <c r="C69" s="86"/>
      <c r="D69" s="87"/>
      <c r="E69" s="81"/>
      <c r="F69" s="87"/>
      <c r="G69" s="81"/>
    </row>
    <row r="70" spans="1:7" x14ac:dyDescent="0.25">
      <c r="A70" s="187"/>
      <c r="B70" s="81"/>
      <c r="C70" s="86"/>
      <c r="D70" s="87"/>
      <c r="E70" s="81"/>
      <c r="F70" s="87"/>
      <c r="G70" s="81"/>
    </row>
    <row r="71" spans="1:7" x14ac:dyDescent="0.25">
      <c r="A71" s="187"/>
      <c r="B71" s="81"/>
      <c r="C71" s="86"/>
      <c r="D71" s="87"/>
      <c r="E71" s="81"/>
      <c r="F71" s="87"/>
      <c r="G71" s="81"/>
    </row>
    <row r="72" spans="1:7" x14ac:dyDescent="0.25">
      <c r="A72" s="187"/>
      <c r="B72" s="81"/>
      <c r="C72" s="86"/>
      <c r="D72" s="87"/>
      <c r="E72" s="81"/>
      <c r="F72" s="87"/>
      <c r="G72" s="81"/>
    </row>
    <row r="73" spans="1:7" x14ac:dyDescent="0.25">
      <c r="A73" s="187"/>
      <c r="B73" s="81"/>
      <c r="C73" s="86"/>
      <c r="D73" s="87"/>
      <c r="E73" s="81"/>
      <c r="F73" s="87"/>
      <c r="G73" s="81"/>
    </row>
    <row r="74" spans="1:7" x14ac:dyDescent="0.25">
      <c r="A74" s="187"/>
      <c r="B74" s="81"/>
      <c r="C74" s="86"/>
      <c r="D74" s="87"/>
      <c r="E74" s="81"/>
      <c r="F74" s="87"/>
      <c r="G74" s="81"/>
    </row>
    <row r="75" spans="1:7" x14ac:dyDescent="0.25">
      <c r="A75" s="187"/>
      <c r="B75" s="81"/>
      <c r="C75" s="86"/>
      <c r="D75" s="87"/>
      <c r="E75" s="81"/>
      <c r="F75" s="87"/>
      <c r="G75" s="81"/>
    </row>
    <row r="76" spans="1:7" x14ac:dyDescent="0.25">
      <c r="A76" s="187"/>
      <c r="B76" s="81"/>
      <c r="C76" s="86"/>
      <c r="D76" s="87"/>
      <c r="E76" s="81"/>
      <c r="F76" s="87"/>
      <c r="G76" s="81"/>
    </row>
    <row r="77" spans="1:7" x14ac:dyDescent="0.25">
      <c r="A77" s="187"/>
      <c r="B77" s="81"/>
      <c r="C77" s="86"/>
      <c r="D77" s="87"/>
      <c r="E77" s="81"/>
      <c r="F77" s="87"/>
      <c r="G77" s="81"/>
    </row>
    <row r="78" spans="1:7" x14ac:dyDescent="0.25">
      <c r="A78" s="187"/>
      <c r="B78" s="81"/>
      <c r="C78" s="86"/>
      <c r="D78" s="87"/>
      <c r="E78" s="81"/>
      <c r="F78" s="87"/>
      <c r="G78" s="81"/>
    </row>
    <row r="79" spans="1:7" x14ac:dyDescent="0.25">
      <c r="A79" s="187"/>
      <c r="B79" s="81"/>
      <c r="C79" s="86"/>
      <c r="D79" s="87"/>
      <c r="E79" s="81"/>
      <c r="F79" s="87"/>
      <c r="G79" s="81"/>
    </row>
    <row r="80" spans="1:7" x14ac:dyDescent="0.25">
      <c r="A80" s="187"/>
      <c r="B80" s="81"/>
      <c r="C80" s="86"/>
      <c r="D80" s="87"/>
      <c r="E80" s="81"/>
      <c r="F80" s="87"/>
      <c r="G80" s="81"/>
    </row>
    <row r="81" spans="1:7" x14ac:dyDescent="0.25">
      <c r="A81" s="187"/>
      <c r="B81" s="81"/>
      <c r="C81" s="86"/>
      <c r="D81" s="87"/>
      <c r="E81" s="81"/>
      <c r="F81" s="87"/>
      <c r="G81" s="81"/>
    </row>
    <row r="82" spans="1:7" x14ac:dyDescent="0.25">
      <c r="A82" s="187"/>
      <c r="B82" s="81"/>
      <c r="C82" s="86"/>
      <c r="D82" s="87"/>
      <c r="E82" s="81"/>
      <c r="F82" s="87"/>
      <c r="G82" s="81"/>
    </row>
    <row r="83" spans="1:7" x14ac:dyDescent="0.25">
      <c r="A83" s="187"/>
      <c r="B83" s="81"/>
      <c r="C83" s="86"/>
      <c r="D83" s="87"/>
      <c r="E83" s="81"/>
      <c r="F83" s="87"/>
      <c r="G83" s="81"/>
    </row>
  </sheetData>
  <mergeCells count="4">
    <mergeCell ref="A32:A57"/>
    <mergeCell ref="A6:A31"/>
    <mergeCell ref="A58:A83"/>
    <mergeCell ref="A4:G4"/>
  </mergeCells>
  <pageMargins left="0.7" right="0.7" top="0.75" bottom="0.75" header="0.3" footer="0.3"/>
  <pageSetup paperSize="9" orientation="portrait" verticalDpi="599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7"/>
  <sheetViews>
    <sheetView zoomScale="90" zoomScaleNormal="90" workbookViewId="0">
      <selection activeCell="A6" sqref="A6"/>
    </sheetView>
  </sheetViews>
  <sheetFormatPr defaultColWidth="9.140625" defaultRowHeight="18.75" x14ac:dyDescent="0.3"/>
  <cols>
    <col min="1" max="1" width="45" style="9" customWidth="1"/>
    <col min="2" max="2" width="48.42578125" style="9" customWidth="1"/>
    <col min="3" max="3" width="111" style="9" customWidth="1"/>
    <col min="4" max="4" width="102.5703125" style="9" customWidth="1"/>
    <col min="5" max="16384" width="9.140625" style="9"/>
  </cols>
  <sheetData>
    <row r="1" spans="1:3" ht="167.25" customHeight="1" x14ac:dyDescent="0.3">
      <c r="A1" s="53" t="s">
        <v>11</v>
      </c>
      <c r="C1" s="104" t="s">
        <v>110</v>
      </c>
    </row>
    <row r="2" spans="1:3" x14ac:dyDescent="0.3">
      <c r="A2" s="142" t="s">
        <v>112</v>
      </c>
    </row>
    <row r="3" spans="1:3" ht="43.5" customHeight="1" x14ac:dyDescent="0.3">
      <c r="A3" s="23" t="s">
        <v>29</v>
      </c>
      <c r="B3" s="23" t="s">
        <v>7</v>
      </c>
      <c r="C3" s="23" t="s">
        <v>35</v>
      </c>
    </row>
    <row r="4" spans="1:3" ht="215.1" customHeight="1" x14ac:dyDescent="0.3">
      <c r="A4" s="62" t="s">
        <v>21</v>
      </c>
      <c r="B4" s="24"/>
      <c r="C4" s="88"/>
    </row>
    <row r="5" spans="1:3" ht="215.1" customHeight="1" x14ac:dyDescent="0.3">
      <c r="A5" s="62" t="s">
        <v>22</v>
      </c>
      <c r="B5" s="24"/>
      <c r="C5" s="88"/>
    </row>
    <row r="6" spans="1:3" ht="215.1" customHeight="1" x14ac:dyDescent="0.3">
      <c r="A6" s="62" t="s">
        <v>28</v>
      </c>
      <c r="B6" s="24"/>
      <c r="C6" s="88"/>
    </row>
    <row r="7" spans="1:3" ht="25.5" customHeight="1" x14ac:dyDescent="0.3">
      <c r="B7" s="25"/>
      <c r="C7" s="26"/>
    </row>
  </sheetData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1_ referenti amministrazioni</vt:lpstr>
      <vt:lpstr>2_iniz_conciliaz_capitoli</vt:lpstr>
      <vt:lpstr>3_descrizione iniz conciliaz</vt:lpstr>
      <vt:lpstr>4_iniz_conc_dimensioni utenza</vt:lpstr>
      <vt:lpstr>5_Part-time figli&lt;12 anni</vt:lpstr>
      <vt:lpstr>6_Neo madri part time</vt:lpstr>
      <vt:lpstr>7_L.agile modalità_attuazion</vt:lpstr>
      <vt:lpstr>8_informazioni lavoro agile </vt:lpstr>
      <vt:lpstr>9_lavoro agile dati</vt:lpstr>
      <vt:lpstr>10_Congedo matern_patern </vt:lpstr>
      <vt:lpstr>11_politiche reinser_personale</vt:lpstr>
      <vt:lpstr>12_Formazione specifica</vt:lpstr>
      <vt:lpstr>13_Form_specifica descriz_attiv</vt:lpstr>
      <vt:lpstr>14_PIAO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2023-10-04T11:28:49Z</cp:lastPrinted>
  <dcterms:created xsi:type="dcterms:W3CDTF">2019-06-04T11:42:10Z</dcterms:created>
  <dcterms:modified xsi:type="dcterms:W3CDTF">2024-05-14T06:31:36Z</dcterms:modified>
</cp:coreProperties>
</file>