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hidePivotFieldList="1"/>
  <bookViews>
    <workbookView xWindow="-120" yWindow="-120" windowWidth="38640" windowHeight="21240"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glossary'!$A$2:$M$141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 localSheetId="1">'Data glossary'!$A$2:$FE$141</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<sst xmlns="http://schemas.openxmlformats.org/spreadsheetml/2006/main" count="993" uniqueCount="411">
  <si>
    <t>#</t>
  </si>
  <si>
    <t>%</t>
  </si>
  <si>
    <t>Tabella Datatape GACS</t>
  </si>
  <si>
    <t>Presente</t>
  </si>
  <si>
    <t>Deducibile</t>
  </si>
  <si>
    <t>Missing</t>
  </si>
  <si>
    <t>BorrowerInfo</t>
  </si>
  <si>
    <t xml:space="preserve">Colonna L (Analisi Campi GACS) </t>
  </si>
  <si>
    <t>Loan</t>
  </si>
  <si>
    <t>Collection</t>
  </si>
  <si>
    <t>MortgageProperty</t>
  </si>
  <si>
    <t>SecuredLegalProceeding</t>
  </si>
  <si>
    <t>OtherCreditorsPriorLien</t>
  </si>
  <si>
    <t>UnsecuredLegalProceeding</t>
  </si>
  <si>
    <t>OtherGuarantees</t>
  </si>
  <si>
    <t>Totale</t>
  </si>
  <si>
    <t>Template</t>
  </si>
  <si>
    <t>Data field</t>
  </si>
  <si>
    <t>Borrower type</t>
  </si>
  <si>
    <t>Loan type</t>
  </si>
  <si>
    <t>Description</t>
  </si>
  <si>
    <t>Mandatory
data fields</t>
  </si>
  <si>
    <t>Field type</t>
  </si>
  <si>
    <t>ESMA 
(RTS 2020/1224)</t>
  </si>
  <si>
    <t>ANACREDIT (Anacredit Reporting Manual to ECB/2016/13)</t>
  </si>
  <si>
    <t>FINREP
(ITS 2021/451)</t>
  </si>
  <si>
    <t>CRR</t>
  </si>
  <si>
    <t>IAS/IFRS</t>
  </si>
  <si>
    <t>Counterparty</t>
  </si>
  <si>
    <t>Counterparty Group Identifier</t>
  </si>
  <si>
    <t>Applicable to all</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</si>
  <si>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</si>
  <si>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Mandatory</t>
  </si>
  <si>
    <t>Alphanumeric</t>
  </si>
  <si>
    <t>Name of Counterparty Group</t>
  </si>
  <si>
    <t>Name used to refer to the counterparty group.</t>
  </si>
  <si>
    <t>Corporate</t>
  </si>
  <si>
    <t>Choice populated by using the classification NACE codes-a level two, three or four NACE code in accordance with Regulation (EC) No 1893/2006.</t>
  </si>
  <si>
    <t>Counterparty Identifier</t>
  </si>
  <si>
    <t>Institution's internal identifier to uniquely identify each counterparty. Each counterparty must have one counterparty identifier at the cut-off date. This value cannot be used as the counterparty identifier for any other counterparty.</t>
  </si>
  <si>
    <t>2.2.3; 12.4.1</t>
  </si>
  <si>
    <t>Name of Counterparty</t>
  </si>
  <si>
    <t>Full legal name of the counterparty.</t>
  </si>
  <si>
    <t>Role of the counterparty</t>
  </si>
  <si>
    <t>Role of the counterparty ("Protection provider", "Borrower").</t>
  </si>
  <si>
    <t>Choice:
(a) Protection Provider;
(b) Borrower.</t>
  </si>
  <si>
    <t>Number</t>
  </si>
  <si>
    <t>Legal Type of Counterparty</t>
  </si>
  <si>
    <t>Choice:
(a) Non-financial corporations-SMEs; 
(b) Non-financial corporations-other than SMEs; 
(c) Households.</t>
  </si>
  <si>
    <t>Annex V.Part 1.Paragraph 5(i); Paragraph 42 (e) (f)</t>
  </si>
  <si>
    <t>Boolean (Yes or No).</t>
  </si>
  <si>
    <t>Date of birth</t>
  </si>
  <si>
    <t>Private Individual</t>
  </si>
  <si>
    <t xml:space="preserve">Date of birth of the private individual counterparty. </t>
  </si>
  <si>
    <t>dd/mm/yyyy</t>
  </si>
  <si>
    <t xml:space="preserve">Postal code of Counterparty  </t>
  </si>
  <si>
    <t>Counterparty's postal code.</t>
  </si>
  <si>
    <t>12.4.10</t>
  </si>
  <si>
    <t xml:space="preserve">Country of Counterparty </t>
  </si>
  <si>
    <t>Counterparty's country.</t>
  </si>
  <si>
    <t>Choice populated by using ISO 3166-1 alpha-2 code of the country.</t>
  </si>
  <si>
    <t>12.4.12</t>
  </si>
  <si>
    <t>National identifier</t>
  </si>
  <si>
    <t xml:space="preserve">
A commonly used identification code which enables the unambiguous identification of the counterparty within its country of residency. 
</t>
  </si>
  <si>
    <t>Source of National identifier</t>
  </si>
  <si>
    <t>Counterparty deceased</t>
  </si>
  <si>
    <t xml:space="preserve">Indication as to whether the private individual counterparty has passed away. </t>
  </si>
  <si>
    <t>Annex X.NPEL9</t>
  </si>
  <si>
    <t>Legal Entity Identifier (LEI)</t>
  </si>
  <si>
    <t xml:space="preserve">A legal entity identifier of the counterparty assigned in accordance with the International Organisation for Standardisations. </t>
  </si>
  <si>
    <t>Choice populated by using ISO 17442.</t>
  </si>
  <si>
    <t>12.4.2</t>
  </si>
  <si>
    <t>Address of Counterparty</t>
  </si>
  <si>
    <t xml:space="preserve">Counterparty's street address, including the street number. </t>
  </si>
  <si>
    <t>12.4.8</t>
  </si>
  <si>
    <t>City of Counterparty</t>
  </si>
  <si>
    <t>Counterparty's city, town or village.</t>
  </si>
  <si>
    <t>12.4.9</t>
  </si>
  <si>
    <t>Date of Latest Annual Financial Statements</t>
  </si>
  <si>
    <t>Date of the latest available Financial Statements.</t>
  </si>
  <si>
    <t>Currency of Financial Statements</t>
  </si>
  <si>
    <t xml:space="preserve">Currency in which the latest available financial statements are expressed in. </t>
  </si>
  <si>
    <t>Choice populated by using ISO 4217 currency codes.</t>
  </si>
  <si>
    <t>Economic activity</t>
  </si>
  <si>
    <t xml:space="preserve">Classification of the corporate counterparty according to its economic activity, in accordance with the NACE revision 2 statistical classification as laid down in Regulation (EC) No 1893/2006. </t>
  </si>
  <si>
    <t>12.4.15</t>
  </si>
  <si>
    <t>Fixed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</si>
  <si>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</si>
  <si>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IAS 16.6</t>
  </si>
  <si>
    <t>Current Assets</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</si>
  <si>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</si>
  <si>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IAS 1.60; IAS 1.66</t>
  </si>
  <si>
    <t>Cash and Cash Equivalent Items</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</si>
  <si>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</si>
  <si>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IAS 7.6</t>
  </si>
  <si>
    <t>Total Assets</t>
  </si>
  <si>
    <t>Carrying amount of the corporate counterparty's total assets, as defined by the applicable accounting standard, as per its latest available financial statements.</t>
  </si>
  <si>
    <t>IAS 1.9(a), IG 6</t>
  </si>
  <si>
    <t>Total Liabilities</t>
  </si>
  <si>
    <t>Carrying amount of the corporate counterparty's total liabilities, as defined by the applicable accounting standard, as per its latest available financial statements.</t>
  </si>
  <si>
    <t>IAS 1.9(b), IG 6</t>
  </si>
  <si>
    <t>Total Debt</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</si>
  <si>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</si>
  <si>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IAS 32.11</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</si>
  <si>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</si>
  <si>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</si>
  <si>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</si>
  <si>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Art. 153(4)</t>
  </si>
  <si>
    <t>Annual EBIT</t>
  </si>
  <si>
    <t>Amount of annual Earnings Before Interest and Tax (EBIT) generated by the corporate counterparty as per the latest available financial statements.</t>
  </si>
  <si>
    <t>Date of Last Contact</t>
  </si>
  <si>
    <t>The most recent date of contact with the counterparty, by using any oral or written communication mean (i.e. letter, phone collection, e-mail) and provided that a reply has been received by the counterparty.</t>
  </si>
  <si>
    <t>Name of Insolvency/Restructuring Proceedings</t>
  </si>
  <si>
    <t>Name of any insolvency or restructuring proceedings to which the counterparty is subject.</t>
  </si>
  <si>
    <t>Choice dependent on the country.</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</si>
  <si>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</si>
  <si>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</si>
  <si>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</si>
  <si>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12.4.16</t>
  </si>
  <si>
    <t>Description of the status of legal proceedings when ‘Other legal measures’ is selected in data field ‘Status of legal proceedings’.</t>
  </si>
  <si>
    <r>
      <rPr>
        <strike/>
        <sz val="8"/>
        <rFont val="Verdana"/>
        <family val="2"/>
      </rPr>
      <t xml:space="preserve">
</t>
    </r>
    <r>
      <rPr>
        <sz val="8"/>
        <rFont val="Verdana"/>
        <family val="2"/>
      </rPr>
      <t>Date of initiation of legal 
proceedings</t>
    </r>
  </si>
  <si>
    <t>Stage reached in legal proceedings</t>
  </si>
  <si>
    <t>Jurisdiction of Court</t>
  </si>
  <si>
    <t>Annex X.NPEL20</t>
  </si>
  <si>
    <t>Date of Obtaining Order for Possession</t>
  </si>
  <si>
    <t>Relationship</t>
  </si>
  <si>
    <t>Mortgage Identifier</t>
  </si>
  <si>
    <t>Secured loan</t>
  </si>
  <si>
    <t>The institution’s internal identifier for the Mortgage Agreement.</t>
  </si>
  <si>
    <t>Protection Identifier</t>
  </si>
  <si>
    <t xml:space="preserve">Institution’s internal identifier to uniquely identify each protection used to secure the loan (collateral or guarantee). Each protection must have one protection identifier at the cut-off date. This value cannot be used as the protection identifier for any other protection. Where the categories of the collateral and guarantee are those defined in the template F13.01 of Annexes III and IV to Implementing Regulation (EU) No 451/2021. </t>
  </si>
  <si>
    <t>2.2.6</t>
  </si>
  <si>
    <t>Annex III and Annex IV. F 13.01</t>
  </si>
  <si>
    <t>Cut-off Date</t>
  </si>
  <si>
    <t>Reference date of the data included in the EBA NPL templates. In general, if not otherwise provided in the description of the field, the data refers to the cut-off date.</t>
  </si>
  <si>
    <t>Inception date</t>
  </si>
  <si>
    <t>The date on which the contractual relationship originated, i.e. the date on which the contract agreement became binding for all parties.</t>
  </si>
  <si>
    <t>3.4.4</t>
  </si>
  <si>
    <t>Governing Law of Loan Agreement</t>
  </si>
  <si>
    <t xml:space="preserve">
Jurisdiction governing the loan agreement. This does not necessarily correspond to the country where the loan agreement was originated.</t>
  </si>
  <si>
    <t xml:space="preserve">Choice  populated by using ISO 3166 ALPHA-2. </t>
  </si>
  <si>
    <t>Annex X.NPEL 23</t>
  </si>
  <si>
    <t>Joint Counterparties</t>
  </si>
  <si>
    <t>Number of counterparties who jointly owe under the loan. They are jointly responsible for payments to the lender arising under the loan agreement.</t>
  </si>
  <si>
    <t>Choice:
(a) no joint counterparties 
(b) two counterparties; 
(c) more than two counterparties.</t>
  </si>
  <si>
    <t>Asset Class</t>
  </si>
  <si>
    <t>Asset class of the loan as defined in Article 2(1) of Commission Delegated Regulation (EU) 2020/1224.</t>
  </si>
  <si>
    <t>Choice:
(a) Residential real estate, 
(b) Commercial real estate, 
(c)  Corporate, 
(d) Automobile,
(e) Consumer, 
(f)  Credit card,
(g) Leasing,
(h) Other</t>
  </si>
  <si>
    <t xml:space="preserve"> Article 2(1).</t>
  </si>
  <si>
    <t>Type of instrument</t>
  </si>
  <si>
    <t>Classification of the loan according to the type of contractual terms agreed between the parties.</t>
  </si>
  <si>
    <t>3.4.1</t>
  </si>
  <si>
    <t>Legal final maturity date</t>
  </si>
  <si>
    <t>3.4.6</t>
  </si>
  <si>
    <t xml:space="preserve"> Currency</t>
  </si>
  <si>
    <t xml:space="preserve">Currency denomination of the Loan, in accordance with the ISO's 4217 standard. </t>
  </si>
  <si>
    <t>Choice populated by using ISO 4217 Currency Codes.</t>
  </si>
  <si>
    <t>3.4.3</t>
  </si>
  <si>
    <t>Principal amount</t>
  </si>
  <si>
    <t>The  amount of oustanding principal as recognised on the balance sheet as at the cut-off date. The number does not include the amounts recognised under the field 'Accrued interest' and 'Other balances'.</t>
  </si>
  <si>
    <t xml:space="preserve">Accrued interest </t>
  </si>
  <si>
    <t>The amount of accrued interest on loans as defined in Regulation (EU) No 1071/2013 (ECB/2013/33) as at the cut-off date. In accordance with the general principle of accruals accounting, interest receivable on instruments should be subject to on-balance sheet recording as it accrues (i.e. on an accruals basis) rather than when it is actually received (i.e. on a cash basis).</t>
  </si>
  <si>
    <t>4.4.11</t>
  </si>
  <si>
    <t>Other balances</t>
  </si>
  <si>
    <t>Days in Past-Due</t>
  </si>
  <si>
    <t>Interest Rate</t>
  </si>
  <si>
    <t>Percentage</t>
  </si>
  <si>
    <t>4.4.1</t>
  </si>
  <si>
    <t>Interest Rate Type</t>
  </si>
  <si>
    <t>Choice:
(a) Fixed;
(b) Variable;
(c) Mixed.</t>
  </si>
  <si>
    <t>3.4.8</t>
  </si>
  <si>
    <t>Description of Interest Rate Type</t>
  </si>
  <si>
    <t>Interest rate spread/margin</t>
  </si>
  <si>
    <t>3.4.12</t>
  </si>
  <si>
    <t>Reference Rate</t>
  </si>
  <si>
    <t>Interest rate reset frequency</t>
  </si>
  <si>
    <t xml:space="preserve">Choice:
(a) Not resettable 
(b) Overnight 
(c) Monthly 
(d) Quarterly 
(e) Semi-annually 
(f) Annually
(g) At creditor discretion
(g) Other frequency </t>
  </si>
  <si>
    <t>3.4.9</t>
  </si>
  <si>
    <t>Payment Frequency</t>
  </si>
  <si>
    <t>Choice:
(a) Monthly 
(b) Quarterly 
(c) Semi-annually 
(d) Annually
(e) Bullet
(f) Zero coupon 
(g) Other</t>
  </si>
  <si>
    <t>3.4.16</t>
  </si>
  <si>
    <t>Last Payment Date</t>
  </si>
  <si>
    <t>Date that the last payment was made.</t>
  </si>
  <si>
    <t>Annex X.NPEL 30.</t>
  </si>
  <si>
    <t>Last Payment Amount</t>
  </si>
  <si>
    <t>Amount of last payment.</t>
  </si>
  <si>
    <t>Date of the default status of the instrument</t>
  </si>
  <si>
    <t>4.4.5</t>
  </si>
  <si>
    <t>Definition of default as of Article 178</t>
  </si>
  <si>
    <t>Loan legal status</t>
  </si>
  <si>
    <t>Indication of the loan legal status as at the cut-off date.</t>
  </si>
  <si>
    <t>The date on which the legal proceedings were initiated. This date must be the most recent relevant date prior to the cut-off date and must only be reported if the field 'Loan legal status' has the value 'legal proceedings'.</t>
  </si>
  <si>
    <t>Choice populated by using ISO 3166 ALPHA-2.</t>
  </si>
  <si>
    <t>Secured  loan</t>
  </si>
  <si>
    <t>Syndicated Loan</t>
  </si>
  <si>
    <t>Indicator as to whether the loan is provided by a syndicate or consortium of two or more credit institutions. This means that in the case of a syndicated loan the institution holds less than 100% of the total loan.</t>
  </si>
  <si>
    <t>Syndicated Portion</t>
  </si>
  <si>
    <t>Percentage of the portion held by the institution. Applicable when "Yes" is selected in field "Syndicated Loan".</t>
  </si>
  <si>
    <t>Annex X.NPEL 31</t>
  </si>
  <si>
    <t>Securitised</t>
  </si>
  <si>
    <t>Indicator as to whether the loan has been securitised or within covered bond pool.</t>
  </si>
  <si>
    <t>Lease agreement</t>
  </si>
  <si>
    <t>Indicator as to whether the credit agreement contains a lease.</t>
  </si>
  <si>
    <t>IFRS 16.9</t>
  </si>
  <si>
    <t>Start Date of Lease</t>
  </si>
  <si>
    <t>Date that the current lease starts if 'yes' is selected in the field 'Lease agreement'.</t>
  </si>
  <si>
    <t>End Date of Lease</t>
  </si>
  <si>
    <t>Date that the current lease ends if 'yes' is selected in the field 'Lease agreement'.</t>
  </si>
  <si>
    <t>Lease Break Option</t>
  </si>
  <si>
    <t>Details of any lease break clause(s) if 'yes' is selected in the field 'Lease agreement'.</t>
  </si>
  <si>
    <t>Type of Lease</t>
  </si>
  <si>
    <t>Type of the lease agreement with the counterparty if 'yes' is selected in the field 'Lease agreement'.</t>
  </si>
  <si>
    <t>Choice:
(a) Triple Net (Tenant pays the base rental amount plus operating costs, including real estate taxes, insurance, maintenance, and repairs);
(b) Net-Net Lease (Tenant pays the base rental amount, real estate taxes, and insurance premiums).</t>
  </si>
  <si>
    <t>Forbearance measure</t>
  </si>
  <si>
    <t>Indicator as to whether forbearance measures are currently applied to the loan at the cut-off date.</t>
  </si>
  <si>
    <t>Art. 47b</t>
  </si>
  <si>
    <t>Type of Forbearance measure</t>
  </si>
  <si>
    <t>Choice:
(a) grace period/payment moratorium;
(b) interest rate reduction;
(c) extension of maturity/term;
(d) rescheduled payments;
(e) debt forgiveness;
(f) debt asset swaps;
(g) other forbearance measures.</t>
  </si>
  <si>
    <t>Annex V.Part 2.357-358.</t>
  </si>
  <si>
    <t>End Date of Forbearance measure</t>
  </si>
  <si>
    <t>Date that the current applicable forbearance measure ends. Applicable when 'yes' is selected in the field 'Forbearance measure'. In case of multiple forbearance measures, the most recent end date of the forbearance measures is considered.</t>
  </si>
  <si>
    <t>Annex X.NPEL 41</t>
  </si>
  <si>
    <t>Description of the Forbearance measures</t>
  </si>
  <si>
    <t>Debt Forgiveness</t>
  </si>
  <si>
    <t>Annex V.Part 1.34 and Part 2.358</t>
  </si>
  <si>
    <t>Number of historical forbearance</t>
  </si>
  <si>
    <t xml:space="preserve">Number of forbearance(s) that happened in the last two years. Applicable when 'yes' is selected in the field 'Forbearance measure'. </t>
  </si>
  <si>
    <t>Collateral guarantee and enforcement</t>
  </si>
  <si>
    <t xml:space="preserve">Secured loan </t>
  </si>
  <si>
    <t>Annex III and IV. F 13.01</t>
  </si>
  <si>
    <t>Type of immovable property</t>
  </si>
  <si>
    <t>Type of the immovable property collateral. Applicable to all immovable (real estate) collateral.</t>
  </si>
  <si>
    <t xml:space="preserve">Type of movable property, other collateral and guarantee </t>
  </si>
  <si>
    <t xml:space="preserve">Type of movable property, other collateral and guarantee. Applicable to collateral (other than immovable property) and guarantees.
</t>
  </si>
  <si>
    <t>Address of immovable property</t>
  </si>
  <si>
    <t>Street address where the immovable property is located at, including flat/house, number or name. Applicable to all immovable (real estate) collateral.</t>
  </si>
  <si>
    <t>City of immovable Property</t>
  </si>
  <si>
    <t>City where the immovable property is located at. Applicable to all immovable (real estate) collateral.</t>
  </si>
  <si>
    <t>Choice populated by using UN/LOCODE.</t>
  </si>
  <si>
    <t>Immovable property Postcode</t>
  </si>
  <si>
    <t>Postcode where the immovable Property is located at. Applicable to all immovable (real estate) collateral, unless there is no postal code for land or alike.</t>
  </si>
  <si>
    <t>Immovable property Country</t>
  </si>
  <si>
    <t>Region or country where the immovable property collateral is located. Applicable to all immovable (real estate) collateral.</t>
  </si>
  <si>
    <t>Immovable property collateral cadaster identification number</t>
  </si>
  <si>
    <t>The identification number under which the immovable property collateral is recorded in the cadaster.</t>
  </si>
  <si>
    <t>Cadaster identification</t>
  </si>
  <si>
    <t>Lien position</t>
  </si>
  <si>
    <t>Higher Ranking Loan</t>
  </si>
  <si>
    <t>Register of Deeds Number</t>
  </si>
  <si>
    <t>Year of construction</t>
  </si>
  <si>
    <t>The year in which the collateral was constructed.</t>
  </si>
  <si>
    <t>Building Area (M2)</t>
  </si>
  <si>
    <t>Building area (square metres) of the immovable property. Applicable to all immovable (real estate) collateral.</t>
  </si>
  <si>
    <t xml:space="preserve">Land Area (M2) </t>
  </si>
  <si>
    <t>Land area surrounding the immovable property (square metres). Applicable to all immovable (real estate) collateral.</t>
  </si>
  <si>
    <t>Completion of immovable property</t>
  </si>
  <si>
    <t>Indicator as to whether the construction of the immovable property is complete.</t>
  </si>
  <si>
    <t>Value of Energy Performance Certificate</t>
  </si>
  <si>
    <t>For immovable property collateral, value stated on the Energy Performance Certificate as defined in the EU Energy Efficiency Directive 2012. Applicable to all immovable (real estate) collateral.</t>
  </si>
  <si>
    <t>Choice:
(a) A;
(b) B;
(c) C;
(d) D;
(e) E;
(f) F;
(g) G.</t>
  </si>
  <si>
    <t>Type of Occupancy</t>
  </si>
  <si>
    <t>Type of occupancy for immovable property collateral. 
If the property has a mixed use, it can be classified according to its dominant use (based for example on the surface areas dedicated to each use).
Applicable to all immovable (real estate) collateral.</t>
  </si>
  <si>
    <t>Choice:
(a) Owner-occupied;
(b) Rented;
(c ) Other.</t>
  </si>
  <si>
    <t>Currency of collateral and guarantee</t>
  </si>
  <si>
    <t>Currency that the valuation and cash flows related to the collateral or guarantee are expressed in. Applicable to all type of collateral  (immovable and movable property) and guarantees.</t>
  </si>
  <si>
    <t>Choice field populated by using ISO 4217 Currency Codes.</t>
  </si>
  <si>
    <t>Latest Internal Valuation Amount</t>
  </si>
  <si>
    <t>Date of Latest Internal Valuation</t>
  </si>
  <si>
    <t>Type of Appraisal Amount for the Latest Internal Valuation</t>
  </si>
  <si>
    <t>Choice:
(a) market value,
(b) liquidation value,
(c) book value,
(d) other</t>
  </si>
  <si>
    <t>Latest External Valuation Amount</t>
  </si>
  <si>
    <t>Date of Latest External Valuation</t>
  </si>
  <si>
    <t>Type of Appraisal Amount for the Latest External Valuation</t>
  </si>
  <si>
    <t>Type of Latest Internal Valuation</t>
  </si>
  <si>
    <t>Choice:
(a) Full Appraisal;
(b) Drive-by;
(c) Automated Valuation Model;
(d) Indexed;
(e) Desktop;
(f) Managing or Estate Agent;
(g) Purchase Price;
(h) Hair Cut;
(i) Mark to market;
(j) Counterparties Valuation;
(k) Other.</t>
  </si>
  <si>
    <t>Type of Latest External Valuation</t>
  </si>
  <si>
    <t>Financial Guarantee Amount</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</si>
  <si>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Guarantees" is selected in the field "Type of movable property, other collateral and guarantee".</t>
  </si>
  <si>
    <t>Annex V.Part 2.119</t>
  </si>
  <si>
    <t xml:space="preserve">ISIN </t>
  </si>
  <si>
    <t>ISIN number in accordance with the ISIN Holdings data. Applicable when ‘Equity and debt Securities’ is selected in the field ‘Type of movable property, other collateral and guarantee’.</t>
  </si>
  <si>
    <t>Enforcement Status</t>
  </si>
  <si>
    <t xml:space="preserve">Indicator as to whether the collateral has entered into the enforcement process as at cut-off date. Applicable to all type of collateral  (immovable and movable property). </t>
  </si>
  <si>
    <t>Annex X.NPEC 7</t>
  </si>
  <si>
    <t>Enforcement Status Third Parties</t>
  </si>
  <si>
    <t>Annex X.NPEC 8</t>
  </si>
  <si>
    <t xml:space="preserve">
Country of the court responsible for execution of the enforcement process.
Applicable when 'yes' is selected in the field 'Enforcement status'.</t>
  </si>
  <si>
    <t>Choice  populated by using ISO 3166 ALPHA-2.</t>
  </si>
  <si>
    <t>Currency of Enforcement</t>
  </si>
  <si>
    <t>Currency that the items related to enforcement are expressed in. Applicable when 'yes' is selected in the field 'Enforcement status'.</t>
  </si>
  <si>
    <t>Indicator of Enforcement</t>
  </si>
  <si>
    <t>Indicator as to whether the enforcement process has been entered into by the corporate or private individual counterparty. Applicable when 'yes' is selected in the field 'Enforcement status'.</t>
  </si>
  <si>
    <t>Court Appraisal Amount</t>
  </si>
  <si>
    <t>Court appraisal amount of the collateral. Applicable when 'yes' is selected in the field 'Enforcement status'.</t>
  </si>
  <si>
    <t>Annex X.NPEC 12</t>
  </si>
  <si>
    <t>Date of Court Appraisal</t>
  </si>
  <si>
    <t>Date that the court appraisal happened. Applicable if a court appraisal has occurred, when 'yes' is selected in the field 'Enforcement status'.</t>
  </si>
  <si>
    <t>Annex X.NPEC 13</t>
  </si>
  <si>
    <t>Cash in court</t>
  </si>
  <si>
    <t>Cash in court from sold assets awaiting for disburcemen to the institution.</t>
  </si>
  <si>
    <t>Sale Agreed Price</t>
  </si>
  <si>
    <t>Agreed price for the disposal of the collateral. Applicable when 'yes' is selected in the field 'Enforcement status'.</t>
  </si>
  <si>
    <t>Annex X.NPEC 19</t>
  </si>
  <si>
    <t>Next Auction Date</t>
  </si>
  <si>
    <t>Date of the next intended auction to sell the collateral. Applicable when 'yes' is selected in the field 'Enforcement status'.</t>
  </si>
  <si>
    <t>Annex X.NPEC 23</t>
  </si>
  <si>
    <t>Court Auction Reserve Price for Next Auction</t>
  </si>
  <si>
    <t>Court set reserve price for next auction. The amount is the minimum price required by the court. Applicable when 'yes' is selected in the field 'Enforcement status'.</t>
  </si>
  <si>
    <t>Annex X.NPEC 24</t>
  </si>
  <si>
    <t>Last Auction Date</t>
  </si>
  <si>
    <t>Date that the last auction was performed in order to sell the collateral. Applicable when 'yes' is selected in the field 'Enforcement status'.</t>
  </si>
  <si>
    <t>Annex X.NPEC 25</t>
  </si>
  <si>
    <t>Court Auction Reserve Price for Last Auction</t>
  </si>
  <si>
    <t>Court set reserve price for last auction. This is the minimum price required by the court. Applicable when 'yes' is selected in the field 'Enforcement status'.</t>
  </si>
  <si>
    <t>Annex X.NPEC 26</t>
  </si>
  <si>
    <t>Number of Failed Auctions</t>
  </si>
  <si>
    <t>Number of failed previous auctions for the collateral. Applicable when 'yes' is selected in the field 'Enforcement status'.</t>
  </si>
  <si>
    <t>Annex X.NPEC 27</t>
  </si>
  <si>
    <t>Mortgage guarantee</t>
  </si>
  <si>
    <t>Mortgage amount</t>
  </si>
  <si>
    <t>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</si>
  <si>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Higher ranking loan</t>
  </si>
  <si>
    <t xml:space="preserve">
Registration number under which the institution's mortgage lien against the title to the collateral is recorded in the official deed records.
Applicable if the institution has a mortgage lien on the collateral.</t>
  </si>
  <si>
    <t>Historical collection of repayments</t>
  </si>
  <si>
    <t>Type of Collection</t>
  </si>
  <si>
    <t>Indication whether the collections of repayments occurred internally or by external collection agencies.</t>
  </si>
  <si>
    <t>Choice:
(a) Internal;
(b) External.</t>
  </si>
  <si>
    <t>Name of External Collection Agent</t>
  </si>
  <si>
    <t>Indicator whether the institution has the availability of an e-mail address of the counterparty.</t>
  </si>
  <si>
    <t>Indicator whether the institution has the availability of a telephone number (mobile or landline) of the counterparty.</t>
  </si>
  <si>
    <t>Loan Identifier</t>
  </si>
  <si>
    <t xml:space="preserve">Legal Balance </t>
  </si>
  <si>
    <t>alphanumeric</t>
  </si>
  <si>
    <t>1.xx</t>
  </si>
  <si>
    <t>3.xx</t>
  </si>
  <si>
    <t>4.xx</t>
  </si>
  <si>
    <t>5.xx</t>
  </si>
  <si>
    <t>Residency of Counterparty</t>
  </si>
  <si>
    <t>Indication whether the residency of the private individual counterparty is in the same country of the institution.</t>
  </si>
  <si>
    <t>The type of appraisal amount applied for the latest internal valuation of the collateral: market value, book value, liquidation value, other.
The market value is the  expected price of the collateral at which it would change hands between a willing and informed buyer and seller.
The liquidation value is the expected value of the collateral if it were to be liquidated, presumably at a loss (because it is allowed insufficient time to sell on the open market).
The book value is the value of the collateral determined by reference to an intrinsic characteristic such as its cost, its principal balance or the amount that a third party is contractually obligated to pay to acquire, settle or discharge it.
The type of appraisal amount is futher complemented by information about the method applied for the valuation in the field 'Type of Latest Internal Valuation'.
Applicable when the institution has performed an internal valuation before or as at the cut-off date.</t>
  </si>
  <si>
    <t>The type of appraisal amount applied for the latest external valuation of the collateral: market value, book value, liquidation value, other.
The market value is the  expected price of the collateral at which it would change hands between a willing and informed buyer and seller.
The liquidation value is the expected value of the collateral if it were to be liquidated, presumably at a loss (because it is allowed insufficient time to sell on the open market).
The book value is the value of the collateral determined by reference to an intrinsic characteristic such as its cost, its principal balance or the amount that a third party is contractually obligated to pay to acquire, settle or discharge it.
The type of appraisal amount is futher complemented by information about the method applied for the valuation in the field 'Type of Latest External Valuation'.
Applicable when the institution has performed an external valuation before or as at the cut-off date.</t>
  </si>
  <si>
    <t xml:space="preserve">Type of the latest internal valuation for the collateral as reported in the field 'Latest internal  valuation amount'. Applicable when the institution has performed an internal valuation before or as at the cut-off date. </t>
  </si>
  <si>
    <t>Type of the latest external valuation for the collateral as reported in the field 'Latest external valuation amount'. Applicable when the institution has had an external valuation performed beofre or as at the cut-off date.</t>
  </si>
  <si>
    <t>Contractual maturity date of the loan as at the cut-off date, taking into account any agreements amending initial contracts, including forbearance measures. This data field is required only when  the field 'Days in Past-Due' is less than or equal to 365 days in past-due.</t>
  </si>
  <si>
    <t xml:space="preserve">Total claim amount, including any on-balance sheet exposures (excluding any debt forgiveness), off-balance sheet exposures and penalty interests, which the lender is entitled to receive by the debtor as at the cut-off date. </t>
  </si>
  <si>
    <t xml:space="preserve">Number of days that the loan is currently past-due as at the cut-off date. In case of non-performing loans that are not past-due, the number is zero. The loan is ‘past-due’ when it meets the criteria of paragraph 96 of Part 2 of Annex V to Implementing Regulation (EU) No 451/2021. </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</si>
  <si>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field 'Days in Past-Due' is less than or equal to 365 days in past-due.</t>
    </r>
  </si>
  <si>
    <t>Annualised agreed rate or narrowly defined interest rate in accordance with Regulation (EU) No 1072/2013 of the European Central Bank (ECB/2013/34). It's applicable at the cut-off date, which takes into account any current forbearance measure. This data field is required only when  the field 'Days in Past-Due' is less than or equal to 365 days in past-due.</t>
  </si>
  <si>
    <t>Classification of loans based on the base rate for establishing the interest rate for each payment period. It's applicable at the cut-off date, which takes into account any current forbearance measure.  This data field is required only when  the field 'Days in Past-Due' is less than or equal to 365 days in past-due.</t>
  </si>
  <si>
    <t>Description of interest rate type when "Mixed" is selected in field "Interest Rate Type".  This data field is required only when the field 'Days in Past-Due' is less than or equal to 365 days in past-due.</t>
  </si>
  <si>
    <t>Reference rate used for the calculation of the actual interest rate.
Combination of the reference rate value and maturity value, applicable at the cut-off date when ‘Variable’ is selected in the field ‘Interest Rate Type’. This data field is required only when the field 'Days in Past-Due' is less than or equal to 365 days in past-due.</t>
  </si>
  <si>
    <t>Frequency at which the interest rate is reset after the initial fixed-rate period, if any.
It's applicable at the cut-off date, which takes into account any current forbearance measure. This data field is required only when  the field 'Days in Past-Due' is less than or equal to 365 days in past-due.</t>
  </si>
  <si>
    <t>The date on which the default status is considered to have occurred. Where default is as per Article 178 of Regulation (EU) No 575/2013 (CRR). In case of non-performing loans that are not in default status, this data field is not reported.</t>
  </si>
  <si>
    <t>It is an indication of how advanced the relevant legal procedure has become as a result of various legal steps in the legal procedure having been completed for each secured or unsecured loan. The generic, standardised legal actions across countries are identified below. This is not an exhaustive list of legal actions and therefore the institution should make a value judgement as to whether they should add any additional legal actions to the generic standardised legal actions. Multiple selections of stages are allowed to be entered if applicable: 
(a) Initial stage;
(b) A proof of claim has been filed by the seller;
(c) A notice of intention to sell secured assets has been given;
(d) A distribution has been made to the seller;
(e) A notice of the end of the procedure has been given.
This data field must only be reported if the field 'Loan legal status' has the value 'legal proceedings'.</t>
  </si>
  <si>
    <t>Statute of limitations date</t>
  </si>
  <si>
    <t>Location of the court where the court case is being heard.This field is required only when a court case has been initiated</t>
  </si>
  <si>
    <t>Date that the order for possession is granted by the court. This field is required only when an order for possession has been granted by the court.</t>
  </si>
  <si>
    <t xml:space="preserve">Further comments/details on the forbearance measures, including the description of any clause to stop forbearance and multiple forbearance measures applied to the loan. Applicable when 'yes' is selected in the field 'Forbearance measure'. </t>
  </si>
  <si>
    <t>Choice:
(a) out of court settlement;
(b) legal proceedings;
(c ) no legal or 'out of court' action taken.</t>
  </si>
  <si>
    <t xml:space="preserve">Choice:
(a) office
(b) retail
(c) industrial
(d) residential 
(e) other 
</t>
  </si>
  <si>
    <t xml:space="preserve">Choice populated by using ISO 3166 ALPHA-2 of the region or country in which the collateral is located. </t>
  </si>
  <si>
    <t>The highest ranking position held by the institution in relation to the collateral which determines the order in which the law recognises the institution's claims against the collateral in a foreclosure. In case the loan has several liens on one collateral, the highest claim held by the institution is reported in this field.  
Applicable if a mortgage lien is recorded against the title to the collateral in the official deed records.</t>
  </si>
  <si>
    <t xml:space="preserve">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first mortgage lien position in relation to the collateral. </t>
  </si>
  <si>
    <t>Date when the loan expires and legal proceedings cannot be undertaken.This field is required only when it is applicable under the governing law of the loan agreement and the legal status of the loan.</t>
  </si>
  <si>
    <t>Choice populated according to the seller's segmentation. A suggested list is the following: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</si>
  <si>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Choice populated according to the seller's segmentation. A suggested list is the following:
(a) Full Appraisal;
(b) Drive-by;
(c) Automated Valuation Model;
(d) Indexed;
(e) Desktop;
(f) Managing or Estate Agent;
(g) Purchase Price;
(h) Hair Cut;
(i) Mark to market;
(j) Counterparties Valuation;
(k) Other.</t>
  </si>
  <si>
    <t>Choice populated according to the seller's segmentation. A suggested list is the following:
(a) Auto mobile vehicles
(b) Industrial and commercial vehicles (including commercial trucks, rail vehicles etc.)
(c) Nautical vehicles and ships (includes Nautical leisure vehicles)
(d) Aeroplanes
(e) Industrial equipment (includes Machine tools and Energy related equipment and Floating charge)
(f) Office equipment
(g) Medical equipment
(h) Goods and inventory (company's goods and products that are ready to sell, along with the raw materials that are used to produce them)
(i) Other physical collateral
(j) Equity and debt securities
(k) Financial Guarantees
(l) Life insurance policies pledged
(m) Gold, currency and deposits
(n) Other collateral</t>
  </si>
  <si>
    <t xml:space="preserve">
Index</t>
  </si>
  <si>
    <t>Type of the counterparty broken-down by sector as defined in Annex V of the Regulation (EU) N. 2021/451  ("Non-financial corporations-SMEs";"Non-financial corporations- other than SMEs"; "Households").</t>
  </si>
  <si>
    <t>Name of the country specific registration office which provides the counterparty national identifier.</t>
  </si>
  <si>
    <t xml:space="preserve">Institution’s internal identifier to uniquely identify each loan under a single loan agreement. Each loan must have one loan identifier at the cut-off date. This value cannot be used as the loan identifier for any other loan under the same or different loan agreement. </t>
  </si>
  <si>
    <t>Total amount of other outstanding amounts recognised on the balance sheet as at the cut-off date.The number should incorporate other charges, commissions, fees and other outstanding amounts not recognised under the field 'Principal amount' or 'Accrued interest'.</t>
  </si>
  <si>
    <t>Margin or spread (expressed as a percentage) to add to the reference rate that is used for the calculation of the interest rate in basis points. It's applicable at the cut-off date, which takes into account any current forbearance measure granted. This data field is required only when  the field 'Days in Past-Due' is less than or equal to 365 days in past-due.</t>
  </si>
  <si>
    <t>Types of forbearance as defined in accordance with the criteria and the definitions specified in paragraphs 357 and 358 of Part 2 of Annex V to Implementing Regulation (EU) No 451/2021. Applicable when 'yes' is selected in the field 'Forbearance measure'. Multiple choices are permitted.</t>
  </si>
  <si>
    <t xml:space="preserve">Gross carrying amount of the loan that was partially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debt forgiveness is selected in the field 'Type of Forbearance'. </t>
  </si>
  <si>
    <t xml:space="preserve">Indicator as to whether any other secured creditors have taken steps to enforce security over the collateral as at the cut-off date. Applicable to all type of collateral (immovable and movable property) </t>
  </si>
  <si>
    <t>Name of the external collection agent. The field is required only in case of external collection.</t>
  </si>
  <si>
    <t>Repayment amounts made by the collateral disposal for the past thirty-six months minimum from the cut-off date. Where the amounts are aggregated per month and presented in separate columns.</t>
  </si>
  <si>
    <t>History of Total Repayments</t>
  </si>
  <si>
    <t>History of Repayments - From Collateral Sales</t>
  </si>
  <si>
    <t xml:space="preserve">
The highest ranking position held by the institution in relation to the collateral other than mortgage guarantee, which determines the order in which the law recognises the institution's claims against the collateral in a foreclosure. In case the loan has several liens on one collateral, the highest claim held by the institution is reported in this field.  
Applicable if the lien is recorded against the title to the collateral in the official deed records. 
In the case of mortgage guarantees, this field is not filled under this template but in the Template 4.2: Mortgage guarantee.</t>
  </si>
  <si>
    <t xml:space="preserve">
The amount that higher ranking claimants/holders of first position liens are entitled to receive before the institution in a foreclosure of the collateral other than mortgage guarantee. The purpose of this field is to provide an indication of the extent to which the institution will be able to recoup the outstanding debt from the collateral in a foreclosure after first position liens have been settled in full.
Applicable if the institution does not hold the first position lien in relation to the collateral. 
In the case of mortgage guarantees, this field is not filled under this template but in the Template 4.2: Mortgage guarantee.</t>
  </si>
  <si>
    <t xml:space="preserve">
Registration number under which the institution's lien against the title to the collateral other mortgage guarantee is recorded in the official deed records.
Applicable if the institution has a lien on the collateral. 
In the case of mortgage guarantees, this field is not filled under this template but in the Template 4.2: Mortgage guarantee.</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</si>
  <si>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 recent internal valuation before or as at the cut-off date.</t>
  </si>
  <si>
    <t>Date that the latest internal valuation as reported in the field 'latest internal valuation amount' took place at or prior to the cut-off date.
Applicable when the institution has performed a recent internal valuation before or as at the cut-off date.</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</si>
  <si>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 recent external valuation before or as at the cut-off date.</t>
  </si>
  <si>
    <t>Date that the latest external valuation as reported in the field 'latest external valuation amount' took place at or prior to the cut-off date.
Applicable when the institution has asked for a recent external valuation performed before or as at the cut-off date.</t>
  </si>
  <si>
    <t>Availability of e-mail address</t>
  </si>
  <si>
    <t>Availability of telephone number</t>
  </si>
  <si>
    <t>Description of other legal measures</t>
  </si>
  <si>
    <t>Total repayment amounts received by the institution for the past thirty-six months minimum from the cut-off date irrespective of the source of repayment, including collections by external collection agencies. Where the amounts are aggregated per month and presented in separate columns.</t>
  </si>
  <si>
    <t xml:space="preserve">The name and/or identification code of the official register (cadaster) showing details of ownership, boundaries and value of the immovable property (collateral). </t>
  </si>
  <si>
    <t>1.00</t>
  </si>
  <si>
    <t>1.10</t>
  </si>
  <si>
    <t>1.20</t>
  </si>
  <si>
    <t>1.30</t>
  </si>
  <si>
    <t>2.00</t>
  </si>
  <si>
    <t>2.01</t>
  </si>
  <si>
    <t>2.02</t>
  </si>
  <si>
    <t>2.03</t>
  </si>
  <si>
    <t>3.00</t>
  </si>
  <si>
    <t>3.10</t>
  </si>
  <si>
    <t>3.20</t>
  </si>
  <si>
    <t>3.30</t>
  </si>
  <si>
    <t>3.40</t>
  </si>
  <si>
    <t>4.00</t>
  </si>
  <si>
    <t>4.10</t>
  </si>
  <si>
    <t>4.20</t>
  </si>
  <si>
    <t>4.30</t>
  </si>
  <si>
    <t>4.40</t>
  </si>
  <si>
    <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</si>
</sst>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2">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b/>
      <sz val="11"/>
      <color theme="1"/>
      <name val="Calibri"/>
      <family val="2"/>
      <charset val="161"/>
      <scheme val="minor"/>
    </font>
  </fonts>
  <fills count="8">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2">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6"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21" fillId="0" borderId="3" xfId="0" applyFont="1" applyFill="1" applyBorder="1" applyAlignment="1">
      <alignment vertical="top"/>
    </xf>
    <xf numFmtId="0" fontId="14" fillId="0" borderId="3"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0" fillId="0" borderId="6" xfId="0" applyFont="1" applyFill="1" applyBorder="1"/>
    <xf numFmtId="0" fontId="13" fillId="0" borderId="2" xfId="0" applyFont="1" applyFill="1" applyBorder="1" applyAlignment="1">
      <alignment horizontal="left" vertical="top" wrapText="1"/>
    </xf>
    <xf numFmtId="0" fontId="15" fillId="0" borderId="0" xfId="0" applyFont="1" applyFill="1"/>
    <xf numFmtId="0" fontId="0" fillId="0" borderId="0" xfId="0" applyFill="1"/>
    <xf numFmtId="0" fontId="14" fillId="0" borderId="0" xfId="0" applyFont="1" applyFill="1"/>
    <xf numFmtId="0" fontId="13" fillId="0" borderId="2" xfId="0" quotePrefix="1" applyFont="1" applyFill="1" applyBorder="1" applyAlignment="1">
      <alignment horizontal="left" vertical="center" wrapText="1"/>
    </xf>
    <xf numFmtId="0" fontId="13" fillId="0" borderId="6" xfId="0" quotePrefix="1"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0" xfId="0"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 val="scraps"/>
      <sheetName val="field values"/>
      <sheetName val="Rep01"/>
      <sheetName val="ris mer 1"/>
      <sheetName val="ris.cre 1.1"/>
      <sheetName val="te"/>
      <sheetName val="macro"/>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 val="Inv. Mgt. Fee Rates"/>
      <sheetName val="Outsourcing"/>
      <sheetName val="F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semi-an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 val="Reco"/>
      <sheetName val="SPP"/>
      <sheetName val="CUMMULATIVE M-1"/>
      <sheetName val="Profile"/>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 val="diagramme detail"/>
      <sheetName val="Assumptions"/>
      <sheetName val="1.Permanent Staff"/>
      <sheetName val="Refs"/>
      <sheetName val="Outsourcing"/>
      <sheetName val="LEGENDA"/>
      <sheetName val="schema bdg 2007"/>
      <sheetName val="Common Rates"/>
      <sheetName val="Fixed Cells"/>
      <sheetName val="budget"/>
      <sheetName val="input consuntivo"/>
      <sheetName val="ris mer 1"/>
      <sheetName val="ris.cre 1.1"/>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C13">
            <v>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 val="7503"/>
      <sheetName val="Drop Down"/>
      <sheetName val="Deal CF"/>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 val="te"/>
      <sheetName val="macro"/>
      <sheetName val="TEST"/>
      <sheetName val="Outsourcing"/>
      <sheetName val="Menu"/>
      <sheetName val="Foglio1"/>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 val="[DATPER98.XLS][DATPER98.XLS]__2"/>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eal CF"/>
      <sheetName val="ris mer 1"/>
      <sheetName val="ris.cre 1.1"/>
      <sheetName val="DB"/>
      <sheetName val="PIONEER BPS"/>
      <sheetName val="DatiGenerali"/>
      <sheetName val="Service"/>
      <sheetName val="notaintb 5.2a-5.3a"/>
      <sheetName val="TASSI2"/>
      <sheetName val="Tav.22 Rischio di Credito"/>
      <sheetName val="Società"/>
      <sheetName val="Peer"/>
      <sheetName val="te"/>
      <sheetName val="macro"/>
      <sheetName val="MARCH_Package3_Board"/>
      <sheetName val="Variab"/>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 val="Assumptions"/>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 val="semi-an cf"/>
      <sheetName val="11-YTD_MANAG"/>
      <sheetName val="dataactuals"/>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 val="Service"/>
      <sheetName val="7503"/>
      <sheetName val="Drop Down"/>
      <sheetName val="cash95"/>
      <sheetName val="Foglio1"/>
      <sheetName val="semi-an cf"/>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 val="na"/>
      <sheetName val="valfino"/>
      <sheetName val="#RIF"/>
      <sheetName val="totale"/>
      <sheetName val="bloomberg"/>
      <sheetName val="sa"/>
      <sheetName val="notaintb 5.2a-5.3a"/>
      <sheetName val="Algorithm 1"/>
      <sheetName val="Algorithm 2"/>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 val="Deal CF"/>
      <sheetName val="Variab"/>
      <sheetName val="algorithm 2"/>
      <sheetName val="algorithm 1"/>
      <sheetName val="Lease Flows"/>
      <sheetName val="Annual CF"/>
      <sheetName val="Cover"/>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 val="mn t.b."/>
      <sheetName val="13-USA"/>
      <sheetName val="Deal CF"/>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 val="DatiGenerali"/>
      <sheetName val="Deal CF"/>
      <sheetName val="7503"/>
      <sheetName val="Drop Down"/>
      <sheetName val="TABLE"/>
      <sheetName val="Business_plan AEM TD x impairme"/>
      <sheetName val="Fin Accounts"/>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 val="TEST"/>
      <sheetName val="macro"/>
      <sheetName val="LEGENDA"/>
    </sheetNames>
    <sheetDataSet>
      <sheetData sheetId="0">
        <row r="1">
          <cell r="N1">
            <v>38990</v>
          </cell>
        </row>
      </sheetData>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 val="P&amp;L YTD 2005"/>
      <sheetName val="TEST"/>
      <sheetName val="produzioni"/>
      <sheetName val="Valore corrente e Duration"/>
      <sheetName val="provamq2001"/>
      <sheetName val="LEGENDA"/>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 val="attivo aggregato"/>
      <sheetName val="7503"/>
      <sheetName val="TABLE"/>
      <sheetName val="Dettaglio posiioni"/>
      <sheetName val="variazioni top"/>
      <sheetName val="integrazioni"/>
      <sheetName val="disamine fire"/>
      <sheetName val="società"/>
      <sheetName val="peer"/>
      <sheetName val="Rep01"/>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ow r="9">
          <cell r="B9" t="str">
            <v>Casale Delle Api S.R.L.In Liquidazione</v>
          </cell>
        </row>
      </sheetData>
      <sheetData sheetId="21"/>
      <sheetData sheetId="22"/>
      <sheetData sheetId="23"/>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 val="budget"/>
      <sheetName val="input consuntivo"/>
      <sheetName val="macro"/>
      <sheetName val="provamq2001"/>
      <sheetName val="TABLE"/>
      <sheetName val="Deal CF"/>
      <sheetName val="Refs"/>
      <sheetName val="Common Rates"/>
      <sheetName val="Fixed Cells"/>
      <sheetName val="1.Permanent Staff"/>
      <sheetName val="attivo aggregato"/>
      <sheetName val="7503"/>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 val="Distribution Channels"/>
      <sheetName val="E. Eur Avg. Assets (by Sh Cl)"/>
      <sheetName val="Legal Budget2003"/>
      <sheetName val="Ctinh 10kV"/>
      <sheetName val="attivo aggregato"/>
      <sheetName val="7503"/>
      <sheetName val="budget"/>
      <sheetName val="input consuntivo"/>
      <sheetName val="macro"/>
      <sheetName val="Legenda"/>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 val="notaintb 5.2a-5.3a"/>
      <sheetName val="Algorithm 1"/>
      <sheetName val="Algorithm 2"/>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 val="HEAD PAGE"/>
      <sheetName val="Input Analysis"/>
      <sheetName val="Scenario"/>
      <sheetName val="CashFlowModel"/>
      <sheetName val="Variab"/>
      <sheetName val="algorithm 2"/>
      <sheetName val="algorithm 1"/>
      <sheetName val="Re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 val="macro"/>
      <sheetName val="nota_operativa"/>
      <sheetName val="INPUT_Amounts"/>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 val="1.Permanent Staff"/>
      <sheetName val="Refs"/>
      <sheetName val="Momentum Budget Summary (Euro)"/>
      <sheetName val="Fin Accounts"/>
      <sheetName val="te"/>
      <sheetName val="Variab"/>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 val="Deal CF"/>
      <sheetName val="ris mer 1"/>
      <sheetName val="ris.cre 1.1"/>
      <sheetName val="DB"/>
      <sheetName val="PIONEER BPS"/>
      <sheetName val="MARCH_Package3_Board"/>
      <sheetName val="Variab"/>
      <sheetName val="Service"/>
      <sheetName val="notaintb 5.2a-5.3a"/>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 val="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 val="oltre180"/>
      <sheetName val="INPUT_Amounts"/>
      <sheetName val="Rep01"/>
      <sheetName val="Inv Mgt Fees"/>
      <sheetName val="Fin Accounts"/>
      <sheetName val="13-USA"/>
      <sheetName val="Inv%20Mgt%20Fees.xls"/>
      <sheetName val="Legal Budget2003"/>
    </sheetNames>
    <sheetDataSet>
      <sheetData sheetId="0"/>
      <sheetData sheetId="1"/>
      <sheetData sheetId="2"/>
      <sheetData sheetId="3"/>
      <sheetData sheetId="4" refreshError="1">
        <row r="2">
          <cell r="C2">
            <v>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 val="Formula Items"/>
      <sheetName val="Apu4_REPORT_calcoli_200810"/>
      <sheetName val="Fin Accounts"/>
      <sheetName val="3 Collections"/>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 val="Dettagli Budget 2004_2"/>
      <sheetName val="Fin Accounts"/>
      <sheetName val="LEGENDA"/>
      <sheetName val="Rep01"/>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 val="Rep01"/>
      <sheetName val="attivo aggregato"/>
      <sheetName val="7503"/>
      <sheetName val="Distribution Channels"/>
      <sheetName val="E. Eur Avg. Assets (by Sh Cl)"/>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 val="Rep01"/>
      <sheetName val="attivo aggregato"/>
      <sheetName val="7503"/>
      <sheetName val="budget"/>
      <sheetName val="input consuntivo"/>
      <sheetName val="macro"/>
      <sheetName val="Assumption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 val="attivo aggregato"/>
      <sheetName val="7503"/>
      <sheetName val="budget"/>
      <sheetName val="input consuntivo"/>
      <sheetName val="macro"/>
      <sheetName val="schema bdg 2007"/>
      <sheetName val="Common Rates"/>
      <sheetName val="Fixed Cells"/>
      <sheetName val="1.Permanent Staff"/>
      <sheetName val="provamq2001"/>
      <sheetName val="proforma"/>
      <sheetName val="Legenda"/>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 val="dataactuals"/>
      <sheetName val="sheet1"/>
      <sheetName val="Lease Flows"/>
      <sheetName val="Annual CF"/>
      <sheetName val="Cover"/>
      <sheetName val="input"/>
      <sheetName val="Contatore WOUM"/>
      <sheetName val="schema bdg 2007"/>
      <sheetName val="Common Rates"/>
      <sheetName val="Fixed Cells"/>
      <sheetName val="budget"/>
      <sheetName val="input consuntivo"/>
      <sheetName val="Outsourcing"/>
      <sheetName val="EVA"/>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C13">
            <v>3</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 val="budget"/>
      <sheetName val="input consuntivo"/>
      <sheetName val="macro"/>
      <sheetName val="schema bdg 2007"/>
      <sheetName val="Refs"/>
      <sheetName val="Common Rates"/>
      <sheetName val="scraps"/>
      <sheetName val="C-F ALL"/>
      <sheetName val="Fixed Cells"/>
      <sheetName val="1.Permanent Staff"/>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 val="schema bdg 2007"/>
      <sheetName val="Refs"/>
      <sheetName val="Common Rates"/>
      <sheetName val="Fixed Cells"/>
      <sheetName val="1.Permanent Staff"/>
      <sheetName val="01vs00_3rd"/>
      <sheetName val="cons MENSILE"/>
      <sheetName val="cons PROGRESSIVO"/>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 val="retail"/>
      <sheetName val="COMPASS"/>
      <sheetName val="PIONEER B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 val="Refs"/>
      <sheetName val="retail"/>
      <sheetName val="COMPASS"/>
      <sheetName val="1.Permanent Staff"/>
      <sheetName val="pd"/>
      <sheetName val="Currencies"/>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 val="pd"/>
      <sheetName val="Currencies"/>
      <sheetName val="schema bdg 2007"/>
      <sheetName val="Refs"/>
      <sheetName val="Common Rates"/>
      <sheetName val="Fixed Cells"/>
      <sheetName val="1.Permanent Staff"/>
      <sheetName val="Legal Budget2003"/>
      <sheetName val="retail"/>
      <sheetName val="synthgraph DCF"/>
      <sheetName val="Lease Flows"/>
      <sheetName val="Cover"/>
      <sheetName val="Annual CF"/>
      <sheetName val="13-USA"/>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 val="13-USA"/>
      <sheetName val="Formula Items"/>
      <sheetName val="DatiGenerali"/>
      <sheetName val="1.Permanent Staff"/>
      <sheetName val="Refs"/>
      <sheetName val="riepilogo"/>
      <sheetName val="DETTAGLIO COSTI"/>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 val="Ipotesi"/>
      <sheetName val="Refs"/>
      <sheetName val="Standing Data"/>
      <sheetName val="WACC AEEG"/>
      <sheetName val="matrix"/>
      <sheetName val="DatiGenerali"/>
      <sheetName val="produzioni"/>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 val="DatiGenerali"/>
      <sheetName val="oltre180"/>
      <sheetName val="Legal Budget2003"/>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 val="WACC AEEG"/>
      <sheetName val="Legal Budget2003"/>
      <sheetName val="Standing Data"/>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 val="oltre180"/>
      <sheetName val="Distribution Channels"/>
      <sheetName val="E. Eur Avg. Assets (by Sh Cl)"/>
      <sheetName val="Service"/>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 val="Service"/>
      <sheetName val="oltre180"/>
      <sheetName val="Legenda"/>
      <sheetName val="Formula Items"/>
      <sheetName val="Distribution Channels"/>
      <sheetName val="estrazione bo 16 feb"/>
      <sheetName val="italy"/>
      <sheetName val="750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 val="Standing Data"/>
      <sheetName val="Assumptions"/>
      <sheetName val="Legend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 val="Distribution Channels"/>
      <sheetName val="E. Eur Avg. Assets (by Sh Cl)"/>
      <sheetName val="sitconti"/>
      <sheetName val="synthgraph DCF"/>
      <sheetName val="EVA"/>
      <sheetName val="macro"/>
      <sheetName val="Legenda"/>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 val="Assumptions"/>
      <sheetName val="synthgraph dcf"/>
      <sheetName val="C-F ALL"/>
      <sheetName val="input"/>
      <sheetName val="Dettaglio_pratiche1"/>
      <sheetName val="pivot_Regioni1"/>
      <sheetName val="pivot_Mercati1"/>
      <sheetName val="Dettaglio_pratiche"/>
      <sheetName val="pivot_Regioni"/>
      <sheetName val="pivot_Mercati"/>
      <sheetName val="Dettaglio_pratiche2"/>
      <sheetName val="pivot_Regioni2"/>
      <sheetName val="pivot_Mercati2"/>
      <sheetName val="Common_Rates"/>
      <sheetName val="Calcolo_Commissioni_BI"/>
      <sheetName val="PIONEER_BPS"/>
      <sheetName val="Standing_Data"/>
      <sheetName val="Service"/>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ow r="6">
          <cell r="A6" t="str">
            <v>Data</v>
          </cell>
        </row>
      </sheetData>
      <sheetData sheetId="21"/>
      <sheetData sheetId="22"/>
      <sheetData sheetId="23">
        <row r="6">
          <cell r="A6" t="str">
            <v>Data</v>
          </cell>
        </row>
      </sheetData>
      <sheetData sheetId="24"/>
      <sheetData sheetId="25"/>
      <sheetData sheetId="26"/>
      <sheetData sheetId="27"/>
      <sheetData sheetId="28"/>
      <sheetData sheetId="29"/>
      <sheetData sheetId="3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 val="Legenda"/>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 val="EVA"/>
      <sheetName val="C-F ALL"/>
      <sheetName val="Sheet1"/>
      <sheetName val="agenzie"/>
      <sheetName val="HOME"/>
      <sheetName val="canale"/>
      <sheetName val="gruppo"/>
      <sheetName val="USA_$"/>
      <sheetName val="Outsourcing"/>
      <sheetName val="pd"/>
      <sheetName val="Currencies"/>
      <sheetName val="PIONEER BPS"/>
      <sheetName val="DB"/>
      <sheetName val="DETTAGLIO COSTI"/>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 val="DB"/>
      <sheetName val="Legenda"/>
      <sheetName val="Ipotesi"/>
      <sheetName val="Non-Statistical Sampling Master"/>
      <sheetName val="Globa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 val="EVA"/>
      <sheetName val="PIONEER BPS"/>
      <sheetName val="sitconti"/>
      <sheetName val="13-USA"/>
      <sheetName val="USA_$"/>
    </sheetNames>
    <sheetDataSet>
      <sheetData sheetId="0" refreshError="1">
        <row r="39">
          <cell r="B39" t="str">
            <v>l7647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omentum AUM_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 val="pd"/>
      <sheetName val="Currencies"/>
      <sheetName val="Assumptions"/>
      <sheetName val="c_e_ricl_ufficiale"/>
      <sheetName val="TABLE"/>
      <sheetName val="C-F ALL"/>
      <sheetName val="DETTAGLIO COSTI"/>
      <sheetName val="Sheet1"/>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 val="PIONEER BPS"/>
      <sheetName val="13-USA"/>
      <sheetName val="Ipotesi"/>
      <sheetName val="USA_$"/>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 val="USA_$"/>
      <sheetName val="C-F ALL"/>
      <sheetName val="Service"/>
      <sheetName val="Ipotesi"/>
      <sheetName val="DETTAGLIO COSTI"/>
      <sheetName val="c_e_ricl_ufficiale"/>
      <sheetName val="Base Info"/>
      <sheetName val="Statutory cons. BS"/>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7109375" defaultRowHeight="15.75"/>
  <cols>
    <col min="1" max="1" width="8.7109375" style="1"/>
    <col min="2" max="2" width="33.140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0</v>
      </c>
      <c r="D2" s="8"/>
      <c r="E2" s="8"/>
      <c r="F2" s="9" t="s">
        <v>1</v>
      </c>
      <c r="G2" s="9"/>
      <c r="H2" s="9"/>
    </row>
    <row r="3" spans="2:9">
      <c r="B3" s="2" t="s">
        <v>2</v>
      </c>
      <c r="C3" s="2" t="s">
        <v>3</v>
      </c>
      <c r="D3" s="2" t="s">
        <v>4</v>
      </c>
      <c r="E3" s="2" t="s">
        <v>5</v>
      </c>
      <c r="F3" s="10" t="s">
        <v>3</v>
      </c>
      <c r="G3" s="10" t="s">
        <v>4</v>
      </c>
      <c r="H3" s="10" t="s">
        <v>5</v>
      </c>
    </row>
    <row r="4" spans="2:9">
      <c r="B4" s="3" t="s">
        <v>6</v>
      </c>
      <c r="C4" s="4" t="e">
        <f>COUNTIFS(#REF!,$B4,#REF!,C$3)</f>
        <v>#REF!</v>
      </c>
      <c r="D4" s="4" t="e">
        <f>COUNTIFS(#REF!,$B4,#REF!,D$3)</f>
        <v>#REF!</v>
      </c>
      <c r="E4" s="4" t="e">
        <f>COUNTIFS(#REF!,$B4,#REF!,E$3)</f>
        <v>#REF!</v>
      </c>
      <c r="F4" s="5" t="e">
        <f t="shared" ref="F4:H11" si="0">C4/SUM($C4:$E4)</f>
        <v>#REF!</v>
      </c>
      <c r="G4" s="5" t="e">
        <f t="shared" si="0"/>
        <v>#REF!</v>
      </c>
      <c r="H4" s="5" t="e">
        <f t="shared" si="0"/>
        <v>#REF!</v>
      </c>
      <c r="I4" s="1" t="s">
        <v>7</v>
      </c>
    </row>
    <row r="5" spans="2:9">
      <c r="B5" s="3" t="s">
        <v>8</v>
      </c>
      <c r="C5" s="4" t="e">
        <f>COUNTIFS(#REF!,$B5,#REF!,C$3)</f>
        <v>#REF!</v>
      </c>
      <c r="D5" s="4" t="e">
        <f>COUNTIFS(#REF!,$B5,#REF!,D$3)</f>
        <v>#REF!</v>
      </c>
      <c r="E5" s="4" t="e">
        <f>COUNTIFS(#REF!,$B5,#REF!,E$3)</f>
        <v>#REF!</v>
      </c>
      <c r="F5" s="5" t="e">
        <f t="shared" si="0"/>
        <v>#REF!</v>
      </c>
      <c r="G5" s="5" t="e">
        <f t="shared" si="0"/>
        <v>#REF!</v>
      </c>
      <c r="H5" s="5" t="e">
        <f t="shared" si="0"/>
        <v>#REF!</v>
      </c>
    </row>
    <row r="6" spans="2:9">
      <c r="B6" s="3" t="s">
        <v>9</v>
      </c>
      <c r="C6" s="4" t="e">
        <f>COUNTIFS(#REF!,$B6,#REF!,C$3)</f>
        <v>#REF!</v>
      </c>
      <c r="D6" s="4" t="e">
        <f>COUNTIFS(#REF!,$B6,#REF!,D$3)</f>
        <v>#REF!</v>
      </c>
      <c r="E6" s="4" t="e">
        <f>COUNTIFS(#REF!,$B6,#REF!,E$3)</f>
        <v>#REF!</v>
      </c>
      <c r="F6" s="5" t="e">
        <f t="shared" si="0"/>
        <v>#REF!</v>
      </c>
      <c r="G6" s="5" t="e">
        <f t="shared" si="0"/>
        <v>#REF!</v>
      </c>
      <c r="H6" s="5" t="e">
        <f t="shared" si="0"/>
        <v>#REF!</v>
      </c>
    </row>
    <row r="7" spans="2:9">
      <c r="B7" s="3" t="s">
        <v>10</v>
      </c>
      <c r="C7" s="4" t="e">
        <f>COUNTIFS(#REF!,$B7,#REF!,C$3)</f>
        <v>#REF!</v>
      </c>
      <c r="D7" s="4" t="e">
        <f>COUNTIFS(#REF!,$B7,#REF!,D$3)</f>
        <v>#REF!</v>
      </c>
      <c r="E7" s="4" t="e">
        <f>COUNTIFS(#REF!,$B7,#REF!,E$3)</f>
        <v>#REF!</v>
      </c>
      <c r="F7" s="5" t="e">
        <f t="shared" si="0"/>
        <v>#REF!</v>
      </c>
      <c r="G7" s="5" t="e">
        <f t="shared" si="0"/>
        <v>#REF!</v>
      </c>
      <c r="H7" s="5" t="e">
        <f t="shared" si="0"/>
        <v>#REF!</v>
      </c>
    </row>
    <row r="8" spans="2:9">
      <c r="B8" s="3" t="s">
        <v>11</v>
      </c>
      <c r="C8" s="4" t="e">
        <f>COUNTIFS(#REF!,$B8,#REF!,C$3)</f>
        <v>#REF!</v>
      </c>
      <c r="D8" s="4" t="e">
        <f>COUNTIFS(#REF!,$B8,#REF!,D$3)</f>
        <v>#REF!</v>
      </c>
      <c r="E8" s="4" t="e">
        <f>COUNTIFS(#REF!,$B8,#REF!,E$3)</f>
        <v>#REF!</v>
      </c>
      <c r="F8" s="5" t="e">
        <f t="shared" si="0"/>
        <v>#REF!</v>
      </c>
      <c r="G8" s="5" t="e">
        <f t="shared" si="0"/>
        <v>#REF!</v>
      </c>
      <c r="H8" s="5" t="e">
        <f t="shared" si="0"/>
        <v>#REF!</v>
      </c>
    </row>
    <row r="9" spans="2:9">
      <c r="B9" s="3" t="s">
        <v>12</v>
      </c>
      <c r="C9" s="4" t="e">
        <f>COUNTIFS(#REF!,$B9,#REF!,C$3)</f>
        <v>#REF!</v>
      </c>
      <c r="D9" s="4" t="e">
        <f>COUNTIFS(#REF!,$B9,#REF!,D$3)</f>
        <v>#REF!</v>
      </c>
      <c r="E9" s="4" t="e">
        <f>COUNTIFS(#REF!,$B9,#REF!,E$3)</f>
        <v>#REF!</v>
      </c>
      <c r="F9" s="5" t="e">
        <f t="shared" si="0"/>
        <v>#REF!</v>
      </c>
      <c r="G9" s="5" t="e">
        <f t="shared" si="0"/>
        <v>#REF!</v>
      </c>
      <c r="H9" s="5" t="e">
        <f t="shared" si="0"/>
        <v>#REF!</v>
      </c>
    </row>
    <row r="10" spans="2:9">
      <c r="B10" s="3" t="s">
        <v>13</v>
      </c>
      <c r="C10" s="4" t="e">
        <f>COUNTIFS(#REF!,$B10,#REF!,C$3)</f>
        <v>#REF!</v>
      </c>
      <c r="D10" s="4" t="e">
        <f>COUNTIFS(#REF!,$B10,#REF!,D$3)</f>
        <v>#REF!</v>
      </c>
      <c r="E10" s="4" t="e">
        <f>COUNTIFS(#REF!,$B10,#REF!,E$3)</f>
        <v>#REF!</v>
      </c>
      <c r="F10" s="5" t="e">
        <f t="shared" si="0"/>
        <v>#REF!</v>
      </c>
      <c r="G10" s="5" t="e">
        <f t="shared" si="0"/>
        <v>#REF!</v>
      </c>
      <c r="H10" s="5" t="e">
        <f t="shared" si="0"/>
        <v>#REF!</v>
      </c>
    </row>
    <row r="11" spans="2:9">
      <c r="B11" s="3" t="s">
        <v>14</v>
      </c>
      <c r="C11" s="4" t="e">
        <f>COUNTIFS(#REF!,$B11,#REF!,C$3)</f>
        <v>#REF!</v>
      </c>
      <c r="D11" s="4" t="e">
        <f>COUNTIFS(#REF!,$B11,#REF!,D$3)</f>
        <v>#REF!</v>
      </c>
      <c r="E11" s="4" t="e">
        <f>COUNTIFS(#REF!,$B11,#REF!,E$3)</f>
        <v>#REF!</v>
      </c>
      <c r="F11" s="5" t="e">
        <f t="shared" si="0"/>
        <v>#REF!</v>
      </c>
      <c r="G11" s="5" t="e">
        <f t="shared" si="0"/>
        <v>#REF!</v>
      </c>
      <c r="H11" s="5" t="e">
        <f t="shared" si="0"/>
        <v>#REF!</v>
      </c>
    </row>
    <row r="12" spans="2:9">
      <c r="B12" s="3" t="s">
        <v>15</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198"/>
  <sheetViews>
    <sheetView tabSelected="1" view="pageBreakPreview" zoomScale="106" zoomScaleNormal="106" zoomScaleSheetLayoutView="106" zoomScalePageLayoutView="60" workbookViewId="0">
      <selection activeCell="A139" sqref="A139"/>
    </sheetView>
  </sheetViews>
  <sheetFormatPr defaultColWidth="0" defaultRowHeight="15" zeroHeight="1"/>
  <cols>
    <col min="1" max="1" width="7.5703125" style="23" customWidth="1"/>
    <col min="2" max="2" width="22.28515625" style="23" customWidth="1"/>
    <col min="3" max="3" width="33.7109375" style="23" customWidth="1"/>
    <col min="4" max="5" width="17.42578125" style="23" customWidth="1"/>
    <col min="6" max="6" width="76.7109375" style="23" customWidth="1"/>
    <col min="7" max="7" width="13.140625" style="23" customWidth="1"/>
    <col min="8" max="8" width="33.140625" style="23" customWidth="1"/>
    <col min="9" max="13" width="16.7109375" style="23" customWidth="1"/>
    <col min="14" max="14" width="7.28515625" style="23" hidden="1" customWidth="1"/>
    <col min="15" max="19" width="14.42578125" style="23" hidden="1" customWidth="1"/>
    <col min="20" max="118" width="0" style="23" hidden="1" customWidth="1"/>
    <col min="119" max="16384" width="9.140625" style="23" hidden="1"/>
  </cols>
  <sheetData>
    <row r="1" spans="1:19">
      <c r="A1" s="22"/>
    </row>
    <row r="2" spans="1:19" ht="75">
      <c r="A2" s="12" t="s">
        <v>367</v>
      </c>
      <c r="B2" s="13" t="s">
        <v>16</v>
      </c>
      <c r="C2" s="14" t="s">
        <v>17</v>
      </c>
      <c r="D2" s="14" t="s">
        <v>18</v>
      </c>
      <c r="E2" s="14" t="s">
        <v>19</v>
      </c>
      <c r="F2" s="14" t="s">
        <v>20</v>
      </c>
      <c r="G2" s="12" t="s">
        <v>21</v>
      </c>
      <c r="H2" s="14" t="s">
        <v>22</v>
      </c>
      <c r="I2" s="12" t="s">
        <v>23</v>
      </c>
      <c r="J2" s="12" t="s">
        <v>24</v>
      </c>
      <c r="K2" s="12" t="s">
        <v>25</v>
      </c>
      <c r="L2" s="12" t="s">
        <v>26</v>
      </c>
      <c r="M2" s="12" t="s">
        <v>27</v>
      </c>
      <c r="N2" s="24"/>
      <c r="O2" s="24"/>
      <c r="P2" s="24"/>
      <c r="Q2" s="24"/>
      <c r="R2" s="24"/>
      <c r="S2" s="24"/>
    </row>
    <row r="3" spans="1:19" ht="42">
      <c r="A3" s="30" t="s">
        <v>392</v>
      </c>
      <c r="B3" s="15" t="s">
        <v>28</v>
      </c>
      <c r="C3" s="16" t="s">
        <v>29</v>
      </c>
      <c r="D3" s="16" t="s">
        <v>30</v>
      </c>
      <c r="E3" s="16" t="s">
        <v>30</v>
      </c>
      <c r="F3" s="16" t="s">
        <v>31</v>
      </c>
      <c r="G3" s="11" t="s">
        <v>32</v>
      </c>
      <c r="H3" s="17" t="s">
        <v>33</v>
      </c>
      <c r="I3" s="11"/>
      <c r="J3" s="11"/>
      <c r="K3" s="11"/>
      <c r="L3" s="29"/>
      <c r="M3" s="11"/>
    </row>
    <row r="4" spans="1:19">
      <c r="A4" s="30">
        <v>1.01</v>
      </c>
      <c r="B4" s="15" t="s">
        <v>28</v>
      </c>
      <c r="C4" s="16" t="s">
        <v>34</v>
      </c>
      <c r="D4" s="16" t="s">
        <v>30</v>
      </c>
      <c r="E4" s="16" t="s">
        <v>30</v>
      </c>
      <c r="F4" s="16" t="s">
        <v>35</v>
      </c>
      <c r="G4" s="11" t="s">
        <v>32</v>
      </c>
      <c r="H4" s="18" t="s">
        <v>33</v>
      </c>
      <c r="I4" s="11"/>
      <c r="J4" s="11"/>
      <c r="K4" s="11"/>
      <c r="L4" s="16"/>
      <c r="M4" s="11"/>
    </row>
    <row r="5" spans="1:19" ht="31.5">
      <c r="A5" s="30">
        <v>1.02</v>
      </c>
      <c r="B5" s="15" t="s">
        <v>28</v>
      </c>
      <c r="C5" s="16" t="s">
        <v>38</v>
      </c>
      <c r="D5" s="16" t="s">
        <v>30</v>
      </c>
      <c r="E5" s="16" t="s">
        <v>30</v>
      </c>
      <c r="F5" s="16" t="s">
        <v>39</v>
      </c>
      <c r="G5" s="11" t="s">
        <v>32</v>
      </c>
      <c r="H5" s="16" t="s">
        <v>33</v>
      </c>
      <c r="I5" s="11"/>
      <c r="J5" s="11" t="s">
        <v>40</v>
      </c>
      <c r="K5" s="11"/>
      <c r="L5" s="11"/>
      <c r="M5" s="11"/>
    </row>
    <row r="6" spans="1:19">
      <c r="A6" s="30">
        <v>1.03</v>
      </c>
      <c r="B6" s="15" t="s">
        <v>28</v>
      </c>
      <c r="C6" s="16" t="s">
        <v>41</v>
      </c>
      <c r="D6" s="16" t="s">
        <v>30</v>
      </c>
      <c r="E6" s="16" t="s">
        <v>30</v>
      </c>
      <c r="F6" s="16" t="s">
        <v>42</v>
      </c>
      <c r="G6" s="11" t="s">
        <v>32</v>
      </c>
      <c r="H6" s="18" t="s">
        <v>33</v>
      </c>
      <c r="I6" s="11"/>
      <c r="J6" s="11">
        <v>12.1</v>
      </c>
      <c r="K6" s="11"/>
      <c r="L6" s="11"/>
      <c r="M6" s="11"/>
    </row>
    <row r="7" spans="1:19" ht="52.5">
      <c r="A7" s="30">
        <v>1.04</v>
      </c>
      <c r="B7" s="15" t="s">
        <v>28</v>
      </c>
      <c r="C7" s="16" t="s">
        <v>83</v>
      </c>
      <c r="D7" s="16" t="s">
        <v>36</v>
      </c>
      <c r="E7" s="16" t="s">
        <v>30</v>
      </c>
      <c r="F7" s="16" t="s">
        <v>84</v>
      </c>
      <c r="G7" s="11" t="s">
        <v>32</v>
      </c>
      <c r="H7" s="16" t="s">
        <v>37</v>
      </c>
      <c r="I7" s="11"/>
      <c r="J7" s="11" t="s">
        <v>85</v>
      </c>
      <c r="K7" s="11"/>
      <c r="L7" s="11"/>
      <c r="M7" s="11"/>
    </row>
    <row r="8" spans="1:19" ht="31.5">
      <c r="A8" s="30">
        <v>1.05</v>
      </c>
      <c r="B8" s="15" t="s">
        <v>28</v>
      </c>
      <c r="C8" s="16" t="s">
        <v>43</v>
      </c>
      <c r="D8" s="16" t="s">
        <v>30</v>
      </c>
      <c r="E8" s="16" t="s">
        <v>30</v>
      </c>
      <c r="F8" s="16" t="s">
        <v>44</v>
      </c>
      <c r="G8" s="11" t="s">
        <v>32</v>
      </c>
      <c r="H8" s="16" t="s">
        <v>45</v>
      </c>
      <c r="I8" s="11"/>
      <c r="J8" s="11"/>
      <c r="K8" s="11"/>
      <c r="L8" s="11"/>
      <c r="M8" s="11"/>
    </row>
    <row r="9" spans="1:19" ht="52.5">
      <c r="A9" s="30">
        <v>1.06</v>
      </c>
      <c r="B9" s="15" t="s">
        <v>28</v>
      </c>
      <c r="C9" s="16" t="s">
        <v>47</v>
      </c>
      <c r="D9" s="16" t="s">
        <v>30</v>
      </c>
      <c r="E9" s="16" t="s">
        <v>30</v>
      </c>
      <c r="F9" s="16" t="s">
        <v>368</v>
      </c>
      <c r="G9" s="11" t="s">
        <v>32</v>
      </c>
      <c r="H9" s="16" t="s">
        <v>48</v>
      </c>
      <c r="I9" s="11"/>
      <c r="J9" s="11"/>
      <c r="K9" s="11" t="s">
        <v>49</v>
      </c>
      <c r="L9" s="11"/>
      <c r="M9" s="11"/>
    </row>
    <row r="10" spans="1:19" ht="29.45" customHeight="1">
      <c r="A10" s="30">
        <v>1.07</v>
      </c>
      <c r="B10" s="15" t="s">
        <v>28</v>
      </c>
      <c r="C10" s="16" t="s">
        <v>51</v>
      </c>
      <c r="D10" s="16" t="s">
        <v>52</v>
      </c>
      <c r="E10" s="16" t="s">
        <v>30</v>
      </c>
      <c r="F10" s="16" t="s">
        <v>53</v>
      </c>
      <c r="G10" s="11"/>
      <c r="H10" s="16" t="s">
        <v>54</v>
      </c>
      <c r="I10" s="11"/>
      <c r="J10" s="11"/>
      <c r="K10" s="11"/>
      <c r="L10" s="11"/>
      <c r="M10" s="11"/>
    </row>
    <row r="11" spans="1:19" ht="32.450000000000003" customHeight="1">
      <c r="A11" s="30">
        <v>1.08</v>
      </c>
      <c r="B11" s="15" t="s">
        <v>28</v>
      </c>
      <c r="C11" s="16" t="s">
        <v>337</v>
      </c>
      <c r="D11" s="16" t="s">
        <v>52</v>
      </c>
      <c r="E11" s="16" t="s">
        <v>30</v>
      </c>
      <c r="F11" s="16" t="s">
        <v>338</v>
      </c>
      <c r="G11" s="11" t="s">
        <v>32</v>
      </c>
      <c r="H11" s="16" t="s">
        <v>50</v>
      </c>
      <c r="I11" s="11"/>
      <c r="J11" s="11"/>
      <c r="K11" s="11"/>
      <c r="L11" s="11"/>
      <c r="M11" s="11"/>
    </row>
    <row r="12" spans="1:19" ht="83.25" customHeight="1">
      <c r="A12" s="30">
        <v>1.0900000000000001</v>
      </c>
      <c r="B12" s="15" t="s">
        <v>28</v>
      </c>
      <c r="C12" s="16" t="s">
        <v>65</v>
      </c>
      <c r="D12" s="16" t="s">
        <v>52</v>
      </c>
      <c r="E12" s="16" t="s">
        <v>30</v>
      </c>
      <c r="F12" s="16" t="s">
        <v>66</v>
      </c>
      <c r="G12" s="11"/>
      <c r="H12" s="16" t="s">
        <v>50</v>
      </c>
      <c r="I12" s="11" t="s">
        <v>67</v>
      </c>
      <c r="J12" s="11"/>
      <c r="K12" s="11"/>
      <c r="L12" s="11"/>
      <c r="M12" s="11"/>
    </row>
    <row r="13" spans="1:19" ht="42">
      <c r="A13" s="30" t="s">
        <v>393</v>
      </c>
      <c r="B13" s="15" t="s">
        <v>28</v>
      </c>
      <c r="C13" s="16" t="s">
        <v>62</v>
      </c>
      <c r="D13" s="16" t="s">
        <v>30</v>
      </c>
      <c r="E13" s="16" t="s">
        <v>30</v>
      </c>
      <c r="F13" s="16" t="s">
        <v>63</v>
      </c>
      <c r="G13" s="11" t="s">
        <v>32</v>
      </c>
      <c r="H13" s="18" t="s">
        <v>33</v>
      </c>
      <c r="I13" s="11"/>
      <c r="J13" s="11"/>
      <c r="K13" s="11"/>
      <c r="L13" s="11"/>
      <c r="M13" s="11"/>
    </row>
    <row r="14" spans="1:19" ht="21">
      <c r="A14" s="30">
        <v>1.1100000000000001</v>
      </c>
      <c r="B14" s="15" t="s">
        <v>28</v>
      </c>
      <c r="C14" s="16" t="s">
        <v>64</v>
      </c>
      <c r="D14" s="16" t="s">
        <v>30</v>
      </c>
      <c r="E14" s="16" t="s">
        <v>30</v>
      </c>
      <c r="F14" s="16" t="s">
        <v>369</v>
      </c>
      <c r="G14" s="11" t="s">
        <v>32</v>
      </c>
      <c r="H14" s="16" t="s">
        <v>33</v>
      </c>
      <c r="I14" s="11"/>
      <c r="J14" s="11"/>
      <c r="K14" s="11"/>
      <c r="L14" s="11"/>
      <c r="M14" s="11"/>
    </row>
    <row r="15" spans="1:19" ht="45.6" customHeight="1">
      <c r="A15" s="30">
        <v>1.1200000000000001</v>
      </c>
      <c r="B15" s="15" t="s">
        <v>28</v>
      </c>
      <c r="C15" s="16" t="s">
        <v>68</v>
      </c>
      <c r="D15" s="16" t="s">
        <v>36</v>
      </c>
      <c r="E15" s="16" t="s">
        <v>30</v>
      </c>
      <c r="F15" s="16" t="s">
        <v>69</v>
      </c>
      <c r="G15" s="11"/>
      <c r="H15" s="16" t="s">
        <v>70</v>
      </c>
      <c r="I15" s="11"/>
      <c r="J15" s="11" t="s">
        <v>71</v>
      </c>
      <c r="K15" s="11"/>
      <c r="L15" s="11"/>
      <c r="M15" s="11"/>
    </row>
    <row r="16" spans="1:19">
      <c r="A16" s="30">
        <v>1.1299999999999999</v>
      </c>
      <c r="B16" s="15" t="s">
        <v>28</v>
      </c>
      <c r="C16" s="16" t="s">
        <v>72</v>
      </c>
      <c r="D16" s="16" t="s">
        <v>36</v>
      </c>
      <c r="E16" s="16" t="s">
        <v>30</v>
      </c>
      <c r="F16" s="16" t="s">
        <v>73</v>
      </c>
      <c r="G16" s="11" t="s">
        <v>32</v>
      </c>
      <c r="H16" s="16" t="s">
        <v>33</v>
      </c>
      <c r="I16" s="11"/>
      <c r="J16" s="11" t="s">
        <v>74</v>
      </c>
      <c r="K16" s="11"/>
      <c r="L16" s="11"/>
      <c r="M16" s="11"/>
    </row>
    <row r="17" spans="1:13">
      <c r="A17" s="30">
        <v>1.1399999999999999</v>
      </c>
      <c r="B17" s="15" t="s">
        <v>28</v>
      </c>
      <c r="C17" s="16" t="s">
        <v>75</v>
      </c>
      <c r="D17" s="16" t="s">
        <v>36</v>
      </c>
      <c r="E17" s="16" t="s">
        <v>30</v>
      </c>
      <c r="F17" s="16" t="s">
        <v>76</v>
      </c>
      <c r="G17" s="11" t="s">
        <v>32</v>
      </c>
      <c r="H17" s="16" t="s">
        <v>33</v>
      </c>
      <c r="I17" s="11"/>
      <c r="J17" s="11" t="s">
        <v>77</v>
      </c>
      <c r="K17" s="11"/>
      <c r="L17" s="11"/>
      <c r="M17" s="11"/>
    </row>
    <row r="18" spans="1:13">
      <c r="A18" s="30">
        <v>1.1499999999999999</v>
      </c>
      <c r="B18" s="15" t="s">
        <v>28</v>
      </c>
      <c r="C18" s="16" t="s">
        <v>55</v>
      </c>
      <c r="D18" s="16" t="s">
        <v>30</v>
      </c>
      <c r="E18" s="16" t="s">
        <v>30</v>
      </c>
      <c r="F18" s="16" t="s">
        <v>56</v>
      </c>
      <c r="G18" s="11" t="s">
        <v>32</v>
      </c>
      <c r="H18" s="16" t="s">
        <v>33</v>
      </c>
      <c r="I18" s="11"/>
      <c r="J18" s="11" t="s">
        <v>57</v>
      </c>
      <c r="K18" s="11"/>
      <c r="L18" s="11"/>
      <c r="M18" s="11"/>
    </row>
    <row r="19" spans="1:13" ht="21">
      <c r="A19" s="30">
        <v>1.1599999999999999</v>
      </c>
      <c r="B19" s="15" t="s">
        <v>28</v>
      </c>
      <c r="C19" s="16" t="s">
        <v>58</v>
      </c>
      <c r="D19" s="16" t="s">
        <v>30</v>
      </c>
      <c r="E19" s="16" t="s">
        <v>30</v>
      </c>
      <c r="F19" s="16" t="s">
        <v>59</v>
      </c>
      <c r="G19" s="11" t="s">
        <v>32</v>
      </c>
      <c r="H19" s="16" t="s">
        <v>60</v>
      </c>
      <c r="I19" s="11"/>
      <c r="J19" s="11" t="s">
        <v>61</v>
      </c>
      <c r="K19" s="11"/>
      <c r="L19" s="11"/>
      <c r="M19" s="11"/>
    </row>
    <row r="20" spans="1:13" ht="21">
      <c r="A20" s="30">
        <v>1.17</v>
      </c>
      <c r="B20" s="15" t="s">
        <v>28</v>
      </c>
      <c r="C20" s="16" t="s">
        <v>387</v>
      </c>
      <c r="D20" s="16" t="s">
        <v>30</v>
      </c>
      <c r="E20" s="16" t="s">
        <v>30</v>
      </c>
      <c r="F20" s="16" t="s">
        <v>328</v>
      </c>
      <c r="G20" s="11"/>
      <c r="H20" s="16" t="s">
        <v>50</v>
      </c>
      <c r="I20" s="11"/>
      <c r="J20" s="11"/>
      <c r="K20" s="11"/>
      <c r="L20" s="11"/>
      <c r="M20" s="11"/>
    </row>
    <row r="21" spans="1:13" ht="21">
      <c r="A21" s="30">
        <v>1.18</v>
      </c>
      <c r="B21" s="15" t="s">
        <v>28</v>
      </c>
      <c r="C21" s="16" t="s">
        <v>388</v>
      </c>
      <c r="D21" s="16" t="s">
        <v>30</v>
      </c>
      <c r="E21" s="16" t="s">
        <v>30</v>
      </c>
      <c r="F21" s="16" t="s">
        <v>329</v>
      </c>
      <c r="G21" s="11"/>
      <c r="H21" s="16" t="s">
        <v>50</v>
      </c>
      <c r="I21" s="11"/>
      <c r="J21" s="11"/>
      <c r="K21" s="11"/>
      <c r="L21" s="11"/>
      <c r="M21" s="11"/>
    </row>
    <row r="22" spans="1:13" ht="31.5">
      <c r="A22" s="30">
        <v>1.19</v>
      </c>
      <c r="B22" s="15" t="s">
        <v>28</v>
      </c>
      <c r="C22" s="16" t="s">
        <v>110</v>
      </c>
      <c r="D22" s="16" t="s">
        <v>30</v>
      </c>
      <c r="E22" s="16" t="s">
        <v>30</v>
      </c>
      <c r="F22" s="16" t="s">
        <v>111</v>
      </c>
      <c r="G22" s="11"/>
      <c r="H22" s="16" t="s">
        <v>54</v>
      </c>
      <c r="I22" s="11"/>
      <c r="J22" s="11"/>
      <c r="K22" s="11"/>
      <c r="L22" s="11"/>
      <c r="M22" s="11"/>
    </row>
    <row r="23" spans="1:13" ht="21">
      <c r="A23" s="30" t="s">
        <v>394</v>
      </c>
      <c r="B23" s="15" t="s">
        <v>28</v>
      </c>
      <c r="C23" s="16" t="s">
        <v>78</v>
      </c>
      <c r="D23" s="16" t="s">
        <v>36</v>
      </c>
      <c r="E23" s="16" t="s">
        <v>30</v>
      </c>
      <c r="F23" s="16" t="s">
        <v>79</v>
      </c>
      <c r="G23" s="11"/>
      <c r="H23" s="16" t="s">
        <v>54</v>
      </c>
      <c r="I23" s="11"/>
      <c r="J23" s="11"/>
      <c r="K23" s="11"/>
      <c r="L23" s="11"/>
      <c r="M23" s="11"/>
    </row>
    <row r="24" spans="1:13" ht="21">
      <c r="A24" s="30">
        <v>1.21</v>
      </c>
      <c r="B24" s="15" t="s">
        <v>28</v>
      </c>
      <c r="C24" s="16" t="s">
        <v>80</v>
      </c>
      <c r="D24" s="16" t="s">
        <v>36</v>
      </c>
      <c r="E24" s="16" t="s">
        <v>30</v>
      </c>
      <c r="F24" s="16" t="s">
        <v>81</v>
      </c>
      <c r="G24" s="11"/>
      <c r="H24" s="16" t="s">
        <v>82</v>
      </c>
      <c r="I24" s="11"/>
      <c r="J24" s="11"/>
      <c r="K24" s="11"/>
      <c r="L24" s="11"/>
      <c r="M24" s="11"/>
    </row>
    <row r="25" spans="1:13" ht="52.5">
      <c r="A25" s="30">
        <v>1.22</v>
      </c>
      <c r="B25" s="15" t="s">
        <v>28</v>
      </c>
      <c r="C25" s="16" t="s">
        <v>86</v>
      </c>
      <c r="D25" s="16" t="s">
        <v>36</v>
      </c>
      <c r="E25" s="16" t="s">
        <v>30</v>
      </c>
      <c r="F25" s="16" t="s">
        <v>87</v>
      </c>
      <c r="G25" s="11"/>
      <c r="H25" s="16" t="s">
        <v>46</v>
      </c>
      <c r="I25" s="11"/>
      <c r="J25" s="11"/>
      <c r="K25" s="11"/>
      <c r="L25" s="11"/>
      <c r="M25" s="11" t="s">
        <v>88</v>
      </c>
    </row>
    <row r="26" spans="1:13" ht="51.6" customHeight="1">
      <c r="A26" s="30">
        <v>1.23</v>
      </c>
      <c r="B26" s="15" t="s">
        <v>28</v>
      </c>
      <c r="C26" s="16" t="s">
        <v>89</v>
      </c>
      <c r="D26" s="16" t="s">
        <v>36</v>
      </c>
      <c r="E26" s="16" t="s">
        <v>30</v>
      </c>
      <c r="F26" s="16" t="s">
        <v>90</v>
      </c>
      <c r="G26" s="11"/>
      <c r="H26" s="16" t="s">
        <v>46</v>
      </c>
      <c r="I26" s="11"/>
      <c r="J26" s="11"/>
      <c r="K26" s="11"/>
      <c r="L26" s="11"/>
      <c r="M26" s="11" t="s">
        <v>91</v>
      </c>
    </row>
    <row r="27" spans="1:13" ht="52.5">
      <c r="A27" s="30">
        <v>1.24</v>
      </c>
      <c r="B27" s="15" t="s">
        <v>28</v>
      </c>
      <c r="C27" s="16" t="s">
        <v>92</v>
      </c>
      <c r="D27" s="16" t="s">
        <v>36</v>
      </c>
      <c r="E27" s="16" t="s">
        <v>30</v>
      </c>
      <c r="F27" s="16" t="s">
        <v>93</v>
      </c>
      <c r="G27" s="11"/>
      <c r="H27" s="16" t="s">
        <v>46</v>
      </c>
      <c r="I27" s="11"/>
      <c r="J27" s="11"/>
      <c r="K27" s="11"/>
      <c r="L27" s="11"/>
      <c r="M27" s="11" t="s">
        <v>94</v>
      </c>
    </row>
    <row r="28" spans="1:13" ht="21">
      <c r="A28" s="30">
        <v>1.25</v>
      </c>
      <c r="B28" s="15" t="s">
        <v>28</v>
      </c>
      <c r="C28" s="16" t="s">
        <v>95</v>
      </c>
      <c r="D28" s="16" t="s">
        <v>36</v>
      </c>
      <c r="E28" s="16" t="s">
        <v>30</v>
      </c>
      <c r="F28" s="16" t="s">
        <v>96</v>
      </c>
      <c r="G28" s="11"/>
      <c r="H28" s="18" t="s">
        <v>46</v>
      </c>
      <c r="I28" s="11"/>
      <c r="J28" s="19"/>
      <c r="K28" s="11"/>
      <c r="L28" s="11"/>
      <c r="M28" s="11" t="s">
        <v>97</v>
      </c>
    </row>
    <row r="29" spans="1:13" ht="21">
      <c r="A29" s="30">
        <v>1.26</v>
      </c>
      <c r="B29" s="15" t="s">
        <v>28</v>
      </c>
      <c r="C29" s="16" t="s">
        <v>98</v>
      </c>
      <c r="D29" s="16" t="s">
        <v>36</v>
      </c>
      <c r="E29" s="16" t="s">
        <v>30</v>
      </c>
      <c r="F29" s="16" t="s">
        <v>99</v>
      </c>
      <c r="G29" s="11"/>
      <c r="H29" s="16" t="s">
        <v>46</v>
      </c>
      <c r="I29" s="11"/>
      <c r="J29" s="11"/>
      <c r="K29" s="11"/>
      <c r="L29" s="11"/>
      <c r="M29" s="11" t="s">
        <v>100</v>
      </c>
    </row>
    <row r="30" spans="1:13" ht="52.5">
      <c r="A30" s="30">
        <v>1.27</v>
      </c>
      <c r="B30" s="15" t="s">
        <v>28</v>
      </c>
      <c r="C30" s="16" t="s">
        <v>101</v>
      </c>
      <c r="D30" s="16" t="s">
        <v>36</v>
      </c>
      <c r="E30" s="16" t="s">
        <v>30</v>
      </c>
      <c r="F30" s="16" t="s">
        <v>102</v>
      </c>
      <c r="G30" s="11"/>
      <c r="H30" s="16" t="s">
        <v>46</v>
      </c>
      <c r="I30" s="11"/>
      <c r="J30" s="11"/>
      <c r="K30" s="11"/>
      <c r="L30" s="11"/>
      <c r="M30" s="11" t="s">
        <v>103</v>
      </c>
    </row>
    <row r="31" spans="1:13" ht="31.5">
      <c r="A31" s="30">
        <v>1.28</v>
      </c>
      <c r="B31" s="15" t="s">
        <v>28</v>
      </c>
      <c r="C31" s="16" t="s">
        <v>104</v>
      </c>
      <c r="D31" s="16" t="s">
        <v>36</v>
      </c>
      <c r="E31" s="16" t="s">
        <v>30</v>
      </c>
      <c r="F31" s="16" t="s">
        <v>105</v>
      </c>
      <c r="G31" s="11"/>
      <c r="H31" s="16" t="s">
        <v>46</v>
      </c>
      <c r="I31" s="11"/>
      <c r="J31" s="11" t="s">
        <v>106</v>
      </c>
      <c r="K31" s="11"/>
      <c r="L31" s="11" t="s">
        <v>107</v>
      </c>
      <c r="M31" s="11"/>
    </row>
    <row r="32" spans="1:13" ht="21">
      <c r="A32" s="30">
        <v>1.29</v>
      </c>
      <c r="B32" s="15" t="s">
        <v>28</v>
      </c>
      <c r="C32" s="16" t="s">
        <v>108</v>
      </c>
      <c r="D32" s="16" t="s">
        <v>36</v>
      </c>
      <c r="E32" s="16" t="s">
        <v>30</v>
      </c>
      <c r="F32" s="16" t="s">
        <v>109</v>
      </c>
      <c r="G32" s="11"/>
      <c r="H32" s="16" t="s">
        <v>46</v>
      </c>
      <c r="I32" s="11"/>
      <c r="J32" s="11"/>
      <c r="K32" s="11"/>
      <c r="L32" s="11"/>
      <c r="M32" s="11"/>
    </row>
    <row r="33" spans="1:13" ht="21">
      <c r="A33" s="30" t="s">
        <v>395</v>
      </c>
      <c r="B33" s="15" t="s">
        <v>28</v>
      </c>
      <c r="C33" s="16" t="s">
        <v>112</v>
      </c>
      <c r="D33" s="16" t="s">
        <v>30</v>
      </c>
      <c r="E33" s="16" t="s">
        <v>30</v>
      </c>
      <c r="F33" s="16" t="s">
        <v>113</v>
      </c>
      <c r="G33" s="11" t="s">
        <v>32</v>
      </c>
      <c r="H33" s="16" t="s">
        <v>114</v>
      </c>
      <c r="I33" s="11"/>
      <c r="J33" s="11"/>
      <c r="K33" s="11"/>
      <c r="L33" s="11"/>
      <c r="M33" s="11"/>
    </row>
    <row r="34" spans="1:13" ht="63">
      <c r="A34" s="30">
        <v>1.31</v>
      </c>
      <c r="B34" s="15" t="s">
        <v>28</v>
      </c>
      <c r="C34" s="16" t="s">
        <v>115</v>
      </c>
      <c r="D34" s="16" t="s">
        <v>30</v>
      </c>
      <c r="E34" s="16" t="s">
        <v>30</v>
      </c>
      <c r="F34" s="16" t="s">
        <v>116</v>
      </c>
      <c r="G34" s="11" t="s">
        <v>32</v>
      </c>
      <c r="H34" s="16" t="s">
        <v>117</v>
      </c>
      <c r="I34" s="19"/>
      <c r="J34" s="11" t="s">
        <v>118</v>
      </c>
      <c r="K34" s="11"/>
      <c r="L34" s="11"/>
      <c r="M34" s="11"/>
    </row>
    <row r="35" spans="1:13" ht="21">
      <c r="A35" s="30">
        <v>1.32</v>
      </c>
      <c r="B35" s="15" t="s">
        <v>28</v>
      </c>
      <c r="C35" s="16" t="s">
        <v>389</v>
      </c>
      <c r="D35" s="16" t="s">
        <v>30</v>
      </c>
      <c r="E35" s="16" t="s">
        <v>30</v>
      </c>
      <c r="F35" s="16" t="s">
        <v>119</v>
      </c>
      <c r="G35" s="11"/>
      <c r="H35" s="16" t="s">
        <v>33</v>
      </c>
      <c r="I35" s="11"/>
      <c r="J35" s="11" t="s">
        <v>118</v>
      </c>
      <c r="K35" s="11"/>
      <c r="L35" s="11"/>
      <c r="M35" s="11"/>
    </row>
    <row r="36" spans="1:13">
      <c r="A36" s="30" t="s">
        <v>333</v>
      </c>
      <c r="B36" s="15" t="s">
        <v>28</v>
      </c>
      <c r="C36" s="16"/>
      <c r="D36" s="16"/>
      <c r="E36" s="16"/>
      <c r="F36" s="16"/>
      <c r="G36" s="11"/>
      <c r="H36" s="16"/>
      <c r="I36" s="11"/>
      <c r="J36" s="11"/>
      <c r="K36" s="11"/>
      <c r="L36" s="11"/>
      <c r="M36" s="11"/>
    </row>
    <row r="37" spans="1:13" ht="31.5">
      <c r="A37" s="30" t="s">
        <v>396</v>
      </c>
      <c r="B37" s="15" t="s">
        <v>125</v>
      </c>
      <c r="C37" s="16" t="s">
        <v>38</v>
      </c>
      <c r="D37" s="16" t="s">
        <v>30</v>
      </c>
      <c r="E37" s="16" t="s">
        <v>30</v>
      </c>
      <c r="F37" s="16" t="s">
        <v>39</v>
      </c>
      <c r="G37" s="11" t="s">
        <v>32</v>
      </c>
      <c r="H37" s="16" t="s">
        <v>33</v>
      </c>
      <c r="I37" s="11"/>
      <c r="J37" s="11" t="s">
        <v>40</v>
      </c>
      <c r="K37" s="11"/>
      <c r="L37" s="11"/>
      <c r="M37" s="11"/>
    </row>
    <row r="38" spans="1:13" ht="42">
      <c r="A38" s="30" t="s">
        <v>397</v>
      </c>
      <c r="B38" s="15" t="s">
        <v>125</v>
      </c>
      <c r="C38" s="16" t="s">
        <v>330</v>
      </c>
      <c r="D38" s="16" t="s">
        <v>30</v>
      </c>
      <c r="E38" s="16" t="s">
        <v>30</v>
      </c>
      <c r="F38" s="16" t="s">
        <v>370</v>
      </c>
      <c r="G38" s="11" t="s">
        <v>32</v>
      </c>
      <c r="H38" s="16" t="s">
        <v>33</v>
      </c>
      <c r="I38" s="11"/>
      <c r="J38" s="11"/>
      <c r="K38" s="11"/>
      <c r="L38" s="20"/>
      <c r="M38" s="11"/>
    </row>
    <row r="39" spans="1:13">
      <c r="A39" s="30" t="s">
        <v>398</v>
      </c>
      <c r="B39" s="15" t="s">
        <v>125</v>
      </c>
      <c r="C39" s="16" t="s">
        <v>126</v>
      </c>
      <c r="D39" s="16" t="s">
        <v>30</v>
      </c>
      <c r="E39" s="16" t="s">
        <v>127</v>
      </c>
      <c r="F39" s="16" t="s">
        <v>128</v>
      </c>
      <c r="G39" s="11" t="s">
        <v>32</v>
      </c>
      <c r="H39" s="16" t="s">
        <v>33</v>
      </c>
      <c r="I39" s="11"/>
      <c r="J39" s="11"/>
      <c r="K39" s="11"/>
      <c r="L39" s="20"/>
      <c r="M39" s="11"/>
    </row>
    <row r="40" spans="1:13" ht="52.5">
      <c r="A40" s="30" t="s">
        <v>399</v>
      </c>
      <c r="B40" s="15" t="s">
        <v>125</v>
      </c>
      <c r="C40" s="16" t="s">
        <v>129</v>
      </c>
      <c r="D40" s="16" t="s">
        <v>30</v>
      </c>
      <c r="E40" s="16" t="s">
        <v>127</v>
      </c>
      <c r="F40" s="16" t="s">
        <v>130</v>
      </c>
      <c r="G40" s="11" t="s">
        <v>32</v>
      </c>
      <c r="H40" s="16" t="s">
        <v>33</v>
      </c>
      <c r="I40" s="11"/>
      <c r="J40" s="11" t="s">
        <v>131</v>
      </c>
      <c r="K40" s="11" t="s">
        <v>132</v>
      </c>
      <c r="L40" s="11"/>
      <c r="M40" s="11"/>
    </row>
    <row r="41" spans="1:13" ht="21">
      <c r="A41" s="30" t="s">
        <v>400</v>
      </c>
      <c r="B41" s="15" t="s">
        <v>8</v>
      </c>
      <c r="C41" s="16" t="s">
        <v>133</v>
      </c>
      <c r="D41" s="16" t="s">
        <v>30</v>
      </c>
      <c r="E41" s="16" t="s">
        <v>30</v>
      </c>
      <c r="F41" s="16" t="s">
        <v>134</v>
      </c>
      <c r="G41" s="11" t="s">
        <v>32</v>
      </c>
      <c r="H41" s="16" t="s">
        <v>54</v>
      </c>
      <c r="I41" s="11"/>
      <c r="J41" s="11"/>
      <c r="K41" s="11"/>
      <c r="L41" s="11"/>
      <c r="M41" s="11"/>
    </row>
    <row r="42" spans="1:13" ht="30.6" customHeight="1">
      <c r="A42" s="30">
        <v>3.01</v>
      </c>
      <c r="B42" s="15" t="s">
        <v>8</v>
      </c>
      <c r="C42" s="16" t="s">
        <v>330</v>
      </c>
      <c r="D42" s="16" t="s">
        <v>30</v>
      </c>
      <c r="E42" s="16" t="s">
        <v>30</v>
      </c>
      <c r="F42" s="16" t="s">
        <v>370</v>
      </c>
      <c r="G42" s="11" t="s">
        <v>32</v>
      </c>
      <c r="H42" s="16" t="s">
        <v>33</v>
      </c>
      <c r="I42" s="11"/>
      <c r="J42" s="11"/>
      <c r="K42" s="11"/>
      <c r="L42" s="11"/>
      <c r="M42" s="11"/>
    </row>
    <row r="43" spans="1:13" ht="21">
      <c r="A43" s="30">
        <v>3.02</v>
      </c>
      <c r="B43" s="15" t="s">
        <v>8</v>
      </c>
      <c r="C43" s="16" t="s">
        <v>135</v>
      </c>
      <c r="D43" s="16" t="s">
        <v>30</v>
      </c>
      <c r="E43" s="16" t="s">
        <v>30</v>
      </c>
      <c r="F43" s="16" t="s">
        <v>136</v>
      </c>
      <c r="G43" s="11" t="s">
        <v>32</v>
      </c>
      <c r="H43" s="16" t="s">
        <v>54</v>
      </c>
      <c r="I43" s="11"/>
      <c r="J43" s="11" t="s">
        <v>137</v>
      </c>
      <c r="K43" s="11"/>
      <c r="L43" s="11"/>
      <c r="M43" s="11"/>
    </row>
    <row r="44" spans="1:13" ht="31.5">
      <c r="A44" s="30">
        <v>3.03</v>
      </c>
      <c r="B44" s="15" t="s">
        <v>8</v>
      </c>
      <c r="C44" s="16" t="s">
        <v>138</v>
      </c>
      <c r="D44" s="16" t="s">
        <v>30</v>
      </c>
      <c r="E44" s="16" t="s">
        <v>30</v>
      </c>
      <c r="F44" s="16" t="s">
        <v>139</v>
      </c>
      <c r="G44" s="11" t="s">
        <v>32</v>
      </c>
      <c r="H44" s="16" t="s">
        <v>140</v>
      </c>
      <c r="I44" s="11" t="s">
        <v>141</v>
      </c>
      <c r="J44" s="11"/>
      <c r="K44" s="11"/>
      <c r="L44" s="11"/>
      <c r="M44" s="11"/>
    </row>
    <row r="45" spans="1:13" ht="42">
      <c r="A45" s="30">
        <v>3.04</v>
      </c>
      <c r="B45" s="15" t="s">
        <v>8</v>
      </c>
      <c r="C45" s="16" t="s">
        <v>142</v>
      </c>
      <c r="D45" s="16" t="s">
        <v>30</v>
      </c>
      <c r="E45" s="16" t="s">
        <v>30</v>
      </c>
      <c r="F45" s="16" t="s">
        <v>143</v>
      </c>
      <c r="G45" s="11" t="s">
        <v>32</v>
      </c>
      <c r="H45" s="16" t="s">
        <v>144</v>
      </c>
      <c r="I45" s="11"/>
      <c r="J45" s="11"/>
      <c r="K45" s="11"/>
      <c r="L45" s="11"/>
      <c r="M45" s="11"/>
    </row>
    <row r="46" spans="1:13" ht="80.45" customHeight="1">
      <c r="A46" s="30">
        <v>3.05</v>
      </c>
      <c r="B46" s="15" t="s">
        <v>8</v>
      </c>
      <c r="C46" s="16" t="s">
        <v>145</v>
      </c>
      <c r="D46" s="16" t="s">
        <v>30</v>
      </c>
      <c r="E46" s="16" t="s">
        <v>30</v>
      </c>
      <c r="F46" s="16" t="s">
        <v>146</v>
      </c>
      <c r="G46" s="11" t="s">
        <v>32</v>
      </c>
      <c r="H46" s="11" t="s">
        <v>147</v>
      </c>
      <c r="I46" s="11" t="s">
        <v>148</v>
      </c>
      <c r="J46" s="11"/>
      <c r="K46" s="11"/>
      <c r="L46" s="11"/>
      <c r="M46" s="11"/>
    </row>
    <row r="47" spans="1:13" ht="157.5">
      <c r="A47" s="30">
        <v>3.06</v>
      </c>
      <c r="B47" s="15" t="s">
        <v>8</v>
      </c>
      <c r="C47" s="16" t="s">
        <v>149</v>
      </c>
      <c r="D47" s="16" t="s">
        <v>30</v>
      </c>
      <c r="E47" s="16" t="s">
        <v>30</v>
      </c>
      <c r="F47" s="16" t="s">
        <v>150</v>
      </c>
      <c r="G47" s="11" t="s">
        <v>32</v>
      </c>
      <c r="H47" s="16" t="s">
        <v>364</v>
      </c>
      <c r="I47" s="11"/>
      <c r="J47" s="11" t="s">
        <v>151</v>
      </c>
      <c r="K47" s="11"/>
      <c r="L47" s="11"/>
      <c r="M47" s="11"/>
    </row>
    <row r="48" spans="1:13" ht="42">
      <c r="A48" s="30">
        <v>3.07</v>
      </c>
      <c r="B48" s="15" t="s">
        <v>8</v>
      </c>
      <c r="C48" s="16" t="s">
        <v>152</v>
      </c>
      <c r="D48" s="16" t="s">
        <v>30</v>
      </c>
      <c r="E48" s="16" t="s">
        <v>30</v>
      </c>
      <c r="F48" s="16" t="s">
        <v>343</v>
      </c>
      <c r="G48" s="11"/>
      <c r="H48" s="16" t="s">
        <v>54</v>
      </c>
      <c r="I48" s="11"/>
      <c r="J48" s="11" t="s">
        <v>153</v>
      </c>
      <c r="K48" s="11"/>
      <c r="L48" s="11"/>
      <c r="M48" s="11"/>
    </row>
    <row r="49" spans="1:13" ht="21">
      <c r="A49" s="30">
        <v>3.08</v>
      </c>
      <c r="B49" s="15" t="s">
        <v>8</v>
      </c>
      <c r="C49" s="16" t="s">
        <v>154</v>
      </c>
      <c r="D49" s="16" t="s">
        <v>30</v>
      </c>
      <c r="E49" s="16" t="s">
        <v>30</v>
      </c>
      <c r="F49" s="16" t="s">
        <v>155</v>
      </c>
      <c r="G49" s="11" t="s">
        <v>32</v>
      </c>
      <c r="H49" s="15" t="s">
        <v>156</v>
      </c>
      <c r="I49" s="11"/>
      <c r="J49" s="11" t="s">
        <v>157</v>
      </c>
      <c r="K49" s="11"/>
      <c r="L49" s="11"/>
      <c r="M49" s="11"/>
    </row>
    <row r="50" spans="1:13" ht="31.5">
      <c r="A50" s="30">
        <v>3.09</v>
      </c>
      <c r="B50" s="15" t="s">
        <v>8</v>
      </c>
      <c r="C50" s="16" t="s">
        <v>158</v>
      </c>
      <c r="D50" s="16" t="s">
        <v>30</v>
      </c>
      <c r="E50" s="16" t="s">
        <v>30</v>
      </c>
      <c r="F50" s="16" t="s">
        <v>159</v>
      </c>
      <c r="G50" s="11" t="s">
        <v>32</v>
      </c>
      <c r="H50" s="16" t="s">
        <v>46</v>
      </c>
      <c r="I50" s="11"/>
      <c r="J50" s="19"/>
      <c r="K50" s="11"/>
      <c r="L50" s="11"/>
      <c r="M50" s="11"/>
    </row>
    <row r="51" spans="1:13" ht="41.45" customHeight="1">
      <c r="A51" s="30" t="s">
        <v>401</v>
      </c>
      <c r="B51" s="15" t="s">
        <v>8</v>
      </c>
      <c r="C51" s="16" t="s">
        <v>160</v>
      </c>
      <c r="D51" s="16" t="s">
        <v>30</v>
      </c>
      <c r="E51" s="16" t="s">
        <v>30</v>
      </c>
      <c r="F51" s="16" t="s">
        <v>161</v>
      </c>
      <c r="G51" s="11" t="s">
        <v>32</v>
      </c>
      <c r="H51" s="18" t="s">
        <v>46</v>
      </c>
      <c r="I51" s="11"/>
      <c r="J51" s="11" t="s">
        <v>162</v>
      </c>
      <c r="K51" s="11"/>
      <c r="L51" s="11"/>
      <c r="M51" s="11"/>
    </row>
    <row r="52" spans="1:13" ht="42">
      <c r="A52" s="30">
        <v>3.11</v>
      </c>
      <c r="B52" s="15" t="s">
        <v>8</v>
      </c>
      <c r="C52" s="16" t="s">
        <v>163</v>
      </c>
      <c r="D52" s="16" t="s">
        <v>30</v>
      </c>
      <c r="E52" s="16" t="s">
        <v>30</v>
      </c>
      <c r="F52" s="16" t="s">
        <v>371</v>
      </c>
      <c r="G52" s="11" t="s">
        <v>32</v>
      </c>
      <c r="H52" s="16" t="s">
        <v>46</v>
      </c>
      <c r="I52" s="11"/>
      <c r="J52" s="11"/>
      <c r="K52" s="11"/>
      <c r="L52" s="11"/>
      <c r="M52" s="11"/>
    </row>
    <row r="53" spans="1:13" ht="31.5">
      <c r="A53" s="30">
        <v>3.12</v>
      </c>
      <c r="B53" s="15" t="s">
        <v>8</v>
      </c>
      <c r="C53" s="16" t="s">
        <v>331</v>
      </c>
      <c r="D53" s="16" t="s">
        <v>30</v>
      </c>
      <c r="E53" s="16" t="s">
        <v>30</v>
      </c>
      <c r="F53" s="16" t="s">
        <v>344</v>
      </c>
      <c r="G53" s="11" t="s">
        <v>32</v>
      </c>
      <c r="H53" s="16" t="s">
        <v>46</v>
      </c>
      <c r="I53" s="11"/>
      <c r="J53" s="11"/>
      <c r="K53" s="11"/>
      <c r="L53" s="11"/>
      <c r="M53" s="11"/>
    </row>
    <row r="54" spans="1:13" ht="42">
      <c r="A54" s="30">
        <v>3.13</v>
      </c>
      <c r="B54" s="15" t="s">
        <v>8</v>
      </c>
      <c r="C54" s="16" t="s">
        <v>164</v>
      </c>
      <c r="D54" s="16" t="s">
        <v>30</v>
      </c>
      <c r="E54" s="16" t="s">
        <v>30</v>
      </c>
      <c r="F54" s="16" t="s">
        <v>345</v>
      </c>
      <c r="G54" s="11" t="s">
        <v>32</v>
      </c>
      <c r="H54" s="16" t="s">
        <v>46</v>
      </c>
      <c r="I54" s="11"/>
      <c r="J54" s="11"/>
      <c r="K54" s="11"/>
      <c r="L54" s="11"/>
      <c r="M54" s="11"/>
    </row>
    <row r="55" spans="1:13" ht="52.5">
      <c r="A55" s="30">
        <v>3.14</v>
      </c>
      <c r="B55" s="15" t="s">
        <v>8</v>
      </c>
      <c r="C55" s="16" t="s">
        <v>165</v>
      </c>
      <c r="D55" s="16" t="s">
        <v>30</v>
      </c>
      <c r="E55" s="16" t="s">
        <v>30</v>
      </c>
      <c r="F55" s="16" t="s">
        <v>347</v>
      </c>
      <c r="G55" s="11"/>
      <c r="H55" s="16" t="s">
        <v>166</v>
      </c>
      <c r="I55" s="11"/>
      <c r="J55" s="11" t="s">
        <v>167</v>
      </c>
      <c r="K55" s="11"/>
      <c r="L55" s="11"/>
      <c r="M55" s="11"/>
    </row>
    <row r="56" spans="1:13" ht="42">
      <c r="A56" s="30">
        <v>3.15</v>
      </c>
      <c r="B56" s="15" t="s">
        <v>8</v>
      </c>
      <c r="C56" s="16" t="s">
        <v>168</v>
      </c>
      <c r="D56" s="16" t="s">
        <v>30</v>
      </c>
      <c r="E56" s="16" t="s">
        <v>30</v>
      </c>
      <c r="F56" s="16" t="s">
        <v>348</v>
      </c>
      <c r="G56" s="11"/>
      <c r="H56" s="16" t="s">
        <v>169</v>
      </c>
      <c r="I56" s="11"/>
      <c r="J56" s="11" t="s">
        <v>170</v>
      </c>
      <c r="K56" s="11"/>
      <c r="L56" s="11"/>
      <c r="M56" s="11"/>
    </row>
    <row r="57" spans="1:13" ht="31.5">
      <c r="A57" s="30">
        <v>3.16</v>
      </c>
      <c r="B57" s="15" t="s">
        <v>8</v>
      </c>
      <c r="C57" s="16" t="s">
        <v>171</v>
      </c>
      <c r="D57" s="16" t="s">
        <v>30</v>
      </c>
      <c r="E57" s="16" t="s">
        <v>30</v>
      </c>
      <c r="F57" s="16" t="s">
        <v>349</v>
      </c>
      <c r="G57" s="11"/>
      <c r="H57" s="16" t="s">
        <v>33</v>
      </c>
      <c r="I57" s="11"/>
      <c r="J57" s="11"/>
      <c r="K57" s="11"/>
      <c r="L57" s="11"/>
      <c r="M57" s="11"/>
    </row>
    <row r="58" spans="1:13" ht="52.5">
      <c r="A58" s="30">
        <v>3.17</v>
      </c>
      <c r="B58" s="15" t="s">
        <v>8</v>
      </c>
      <c r="C58" s="16" t="s">
        <v>172</v>
      </c>
      <c r="D58" s="16" t="s">
        <v>30</v>
      </c>
      <c r="E58" s="16" t="s">
        <v>30</v>
      </c>
      <c r="F58" s="25" t="s">
        <v>372</v>
      </c>
      <c r="G58" s="26"/>
      <c r="H58" s="18" t="s">
        <v>166</v>
      </c>
      <c r="I58" s="11"/>
      <c r="J58" s="11" t="s">
        <v>173</v>
      </c>
      <c r="K58" s="11"/>
      <c r="L58" s="11"/>
      <c r="M58" s="11"/>
    </row>
    <row r="59" spans="1:13" ht="52.5">
      <c r="A59" s="30">
        <v>3.18</v>
      </c>
      <c r="B59" s="15" t="s">
        <v>8</v>
      </c>
      <c r="C59" s="16" t="s">
        <v>174</v>
      </c>
      <c r="D59" s="16" t="s">
        <v>30</v>
      </c>
      <c r="E59" s="16" t="s">
        <v>30</v>
      </c>
      <c r="F59" s="25" t="s">
        <v>350</v>
      </c>
      <c r="G59" s="26"/>
      <c r="H59" s="16" t="s">
        <v>33</v>
      </c>
      <c r="I59" s="11"/>
      <c r="J59" s="11"/>
      <c r="K59" s="11"/>
      <c r="L59" s="11"/>
      <c r="M59" s="11"/>
    </row>
    <row r="60" spans="1:13" ht="94.5">
      <c r="A60" s="30">
        <v>3.19</v>
      </c>
      <c r="B60" s="15" t="s">
        <v>8</v>
      </c>
      <c r="C60" s="16" t="s">
        <v>175</v>
      </c>
      <c r="D60" s="16" t="s">
        <v>30</v>
      </c>
      <c r="E60" s="16" t="s">
        <v>30</v>
      </c>
      <c r="F60" s="16" t="s">
        <v>351</v>
      </c>
      <c r="G60" s="11"/>
      <c r="H60" s="16" t="s">
        <v>176</v>
      </c>
      <c r="I60" s="11"/>
      <c r="J60" s="11" t="s">
        <v>177</v>
      </c>
      <c r="K60" s="11"/>
      <c r="L60" s="11"/>
      <c r="M60" s="11"/>
    </row>
    <row r="61" spans="1:13" ht="84">
      <c r="A61" s="30" t="s">
        <v>402</v>
      </c>
      <c r="B61" s="15" t="s">
        <v>8</v>
      </c>
      <c r="C61" s="16" t="s">
        <v>178</v>
      </c>
      <c r="D61" s="16" t="s">
        <v>30</v>
      </c>
      <c r="E61" s="16" t="s">
        <v>30</v>
      </c>
      <c r="F61" s="16" t="s">
        <v>346</v>
      </c>
      <c r="G61" s="11"/>
      <c r="H61" s="18" t="s">
        <v>179</v>
      </c>
      <c r="I61" s="11"/>
      <c r="J61" s="11" t="s">
        <v>180</v>
      </c>
      <c r="K61" s="11"/>
      <c r="L61" s="11"/>
      <c r="M61" s="11"/>
    </row>
    <row r="62" spans="1:13">
      <c r="A62" s="30">
        <v>3.21</v>
      </c>
      <c r="B62" s="15" t="s">
        <v>8</v>
      </c>
      <c r="C62" s="16" t="s">
        <v>181</v>
      </c>
      <c r="D62" s="16" t="s">
        <v>30</v>
      </c>
      <c r="E62" s="16" t="s">
        <v>30</v>
      </c>
      <c r="F62" s="16" t="s">
        <v>182</v>
      </c>
      <c r="G62" s="11"/>
      <c r="H62" s="16" t="s">
        <v>54</v>
      </c>
      <c r="I62" s="11" t="s">
        <v>183</v>
      </c>
      <c r="J62" s="11"/>
      <c r="K62" s="11"/>
      <c r="L62" s="11"/>
      <c r="M62" s="11"/>
    </row>
    <row r="63" spans="1:13" ht="95.1" customHeight="1">
      <c r="A63" s="30">
        <v>3.22</v>
      </c>
      <c r="B63" s="15" t="s">
        <v>8</v>
      </c>
      <c r="C63" s="16" t="s">
        <v>184</v>
      </c>
      <c r="D63" s="16" t="s">
        <v>30</v>
      </c>
      <c r="E63" s="16" t="s">
        <v>30</v>
      </c>
      <c r="F63" s="16" t="s">
        <v>185</v>
      </c>
      <c r="G63" s="11"/>
      <c r="H63" s="16" t="s">
        <v>46</v>
      </c>
      <c r="I63" s="11"/>
      <c r="J63" s="11"/>
      <c r="K63" s="11"/>
      <c r="L63" s="11"/>
      <c r="M63" s="11"/>
    </row>
    <row r="64" spans="1:13" ht="31.5">
      <c r="A64" s="30">
        <v>3.23</v>
      </c>
      <c r="B64" s="15" t="s">
        <v>8</v>
      </c>
      <c r="C64" s="16" t="s">
        <v>186</v>
      </c>
      <c r="D64" s="16" t="s">
        <v>30</v>
      </c>
      <c r="E64" s="16" t="s">
        <v>30</v>
      </c>
      <c r="F64" s="16" t="s">
        <v>352</v>
      </c>
      <c r="G64" s="11" t="s">
        <v>32</v>
      </c>
      <c r="H64" s="16" t="s">
        <v>54</v>
      </c>
      <c r="I64" s="11"/>
      <c r="J64" s="11" t="s">
        <v>187</v>
      </c>
      <c r="K64" s="11"/>
      <c r="L64" s="11" t="s">
        <v>188</v>
      </c>
      <c r="M64" s="11"/>
    </row>
    <row r="65" spans="1:13" ht="52.5">
      <c r="A65" s="30">
        <v>3.24</v>
      </c>
      <c r="B65" s="15" t="s">
        <v>8</v>
      </c>
      <c r="C65" s="16" t="s">
        <v>189</v>
      </c>
      <c r="D65" s="16" t="s">
        <v>30</v>
      </c>
      <c r="E65" s="16" t="s">
        <v>30</v>
      </c>
      <c r="F65" s="16" t="s">
        <v>190</v>
      </c>
      <c r="G65" s="11" t="s">
        <v>32</v>
      </c>
      <c r="H65" s="16" t="s">
        <v>358</v>
      </c>
      <c r="I65" s="11"/>
      <c r="J65" s="11"/>
      <c r="K65" s="11"/>
      <c r="L65" s="11"/>
      <c r="M65" s="11"/>
    </row>
    <row r="66" spans="1:13" ht="31.5">
      <c r="A66" s="30">
        <v>3.25</v>
      </c>
      <c r="B66" s="15" t="s">
        <v>8</v>
      </c>
      <c r="C66" s="16" t="s">
        <v>120</v>
      </c>
      <c r="D66" s="16" t="s">
        <v>30</v>
      </c>
      <c r="E66" s="16" t="s">
        <v>30</v>
      </c>
      <c r="F66" s="16" t="s">
        <v>191</v>
      </c>
      <c r="G66" s="11" t="s">
        <v>32</v>
      </c>
      <c r="H66" s="16" t="s">
        <v>54</v>
      </c>
      <c r="I66" s="11"/>
      <c r="J66" s="11"/>
      <c r="K66" s="11"/>
      <c r="L66" s="11"/>
      <c r="M66" s="11"/>
    </row>
    <row r="67" spans="1:13" ht="157.5">
      <c r="A67" s="30">
        <v>3.26</v>
      </c>
      <c r="B67" s="15" t="s">
        <v>8</v>
      </c>
      <c r="C67" s="16" t="s">
        <v>121</v>
      </c>
      <c r="D67" s="16" t="s">
        <v>30</v>
      </c>
      <c r="E67" s="16" t="s">
        <v>30</v>
      </c>
      <c r="F67" s="21" t="s">
        <v>353</v>
      </c>
      <c r="G67" s="11" t="s">
        <v>32</v>
      </c>
      <c r="H67" s="16" t="s">
        <v>332</v>
      </c>
      <c r="I67" s="11"/>
      <c r="J67" s="11"/>
      <c r="K67" s="11"/>
      <c r="L67" s="11"/>
      <c r="M67" s="11"/>
    </row>
    <row r="68" spans="1:13" ht="156" customHeight="1">
      <c r="A68" s="30">
        <v>3.27</v>
      </c>
      <c r="B68" s="15" t="s">
        <v>8</v>
      </c>
      <c r="C68" s="16" t="s">
        <v>122</v>
      </c>
      <c r="D68" s="16" t="s">
        <v>30</v>
      </c>
      <c r="E68" s="16" t="s">
        <v>30</v>
      </c>
      <c r="F68" s="16" t="s">
        <v>355</v>
      </c>
      <c r="G68" s="11" t="s">
        <v>32</v>
      </c>
      <c r="H68" s="16" t="s">
        <v>192</v>
      </c>
      <c r="I68" s="11" t="s">
        <v>123</v>
      </c>
      <c r="J68" s="11"/>
      <c r="K68" s="11"/>
      <c r="L68" s="11"/>
      <c r="M68" s="11"/>
    </row>
    <row r="69" spans="1:13" ht="21">
      <c r="A69" s="30">
        <v>3.28</v>
      </c>
      <c r="B69" s="15" t="s">
        <v>8</v>
      </c>
      <c r="C69" s="16" t="s">
        <v>124</v>
      </c>
      <c r="D69" s="16" t="s">
        <v>30</v>
      </c>
      <c r="E69" s="16" t="s">
        <v>193</v>
      </c>
      <c r="F69" s="16" t="s">
        <v>356</v>
      </c>
      <c r="G69" s="11"/>
      <c r="H69" s="16" t="s">
        <v>54</v>
      </c>
      <c r="I69" s="11" t="s">
        <v>123</v>
      </c>
      <c r="J69" s="11"/>
      <c r="K69" s="11"/>
      <c r="L69" s="11"/>
      <c r="M69" s="11"/>
    </row>
    <row r="70" spans="1:13" ht="31.5">
      <c r="A70" s="30">
        <v>3.29</v>
      </c>
      <c r="B70" s="15" t="s">
        <v>8</v>
      </c>
      <c r="C70" s="16" t="s">
        <v>354</v>
      </c>
      <c r="D70" s="16" t="s">
        <v>30</v>
      </c>
      <c r="E70" s="16" t="s">
        <v>30</v>
      </c>
      <c r="F70" s="16" t="s">
        <v>363</v>
      </c>
      <c r="G70" s="11" t="s">
        <v>32</v>
      </c>
      <c r="H70" s="16" t="s">
        <v>54</v>
      </c>
      <c r="I70" s="11"/>
      <c r="J70" s="11"/>
      <c r="K70" s="11"/>
      <c r="L70" s="11"/>
      <c r="M70" s="11"/>
    </row>
    <row r="71" spans="1:13" ht="31.5">
      <c r="A71" s="30" t="s">
        <v>403</v>
      </c>
      <c r="B71" s="15" t="s">
        <v>8</v>
      </c>
      <c r="C71" s="16" t="s">
        <v>194</v>
      </c>
      <c r="D71" s="16" t="s">
        <v>30</v>
      </c>
      <c r="E71" s="16" t="s">
        <v>30</v>
      </c>
      <c r="F71" s="16" t="s">
        <v>195</v>
      </c>
      <c r="G71" s="11"/>
      <c r="H71" s="16" t="s">
        <v>50</v>
      </c>
      <c r="I71" s="11"/>
      <c r="J71" s="11"/>
      <c r="K71" s="11"/>
      <c r="L71" s="11"/>
      <c r="M71" s="11"/>
    </row>
    <row r="72" spans="1:13" ht="21">
      <c r="A72" s="30">
        <v>3.31</v>
      </c>
      <c r="B72" s="15" t="s">
        <v>8</v>
      </c>
      <c r="C72" s="16" t="s">
        <v>196</v>
      </c>
      <c r="D72" s="16" t="s">
        <v>30</v>
      </c>
      <c r="E72" s="16" t="s">
        <v>30</v>
      </c>
      <c r="F72" s="16" t="s">
        <v>197</v>
      </c>
      <c r="G72" s="11"/>
      <c r="H72" s="16" t="s">
        <v>166</v>
      </c>
      <c r="I72" s="11" t="s">
        <v>198</v>
      </c>
      <c r="J72" s="11"/>
      <c r="K72" s="11"/>
      <c r="L72" s="11"/>
      <c r="M72" s="11"/>
    </row>
    <row r="73" spans="1:13">
      <c r="A73" s="30">
        <v>3.32</v>
      </c>
      <c r="B73" s="15" t="s">
        <v>8</v>
      </c>
      <c r="C73" s="16" t="s">
        <v>199</v>
      </c>
      <c r="D73" s="16" t="s">
        <v>30</v>
      </c>
      <c r="E73" s="16" t="s">
        <v>30</v>
      </c>
      <c r="F73" s="16" t="s">
        <v>200</v>
      </c>
      <c r="G73" s="11"/>
      <c r="H73" s="16" t="s">
        <v>50</v>
      </c>
      <c r="I73" s="11"/>
      <c r="J73" s="11"/>
      <c r="K73" s="11"/>
      <c r="L73" s="11"/>
      <c r="M73" s="11"/>
    </row>
    <row r="74" spans="1:13">
      <c r="A74" s="30">
        <v>3.33</v>
      </c>
      <c r="B74" s="15" t="s">
        <v>8</v>
      </c>
      <c r="C74" s="16" t="s">
        <v>201</v>
      </c>
      <c r="D74" s="16" t="s">
        <v>30</v>
      </c>
      <c r="E74" s="16" t="s">
        <v>127</v>
      </c>
      <c r="F74" s="16" t="s">
        <v>202</v>
      </c>
      <c r="G74" s="11" t="s">
        <v>32</v>
      </c>
      <c r="H74" s="16" t="s">
        <v>50</v>
      </c>
      <c r="I74" s="11"/>
      <c r="J74" s="11"/>
      <c r="K74" s="11"/>
      <c r="L74" s="11"/>
      <c r="M74" s="11" t="s">
        <v>203</v>
      </c>
    </row>
    <row r="75" spans="1:13">
      <c r="A75" s="30">
        <v>3.34</v>
      </c>
      <c r="B75" s="15" t="s">
        <v>8</v>
      </c>
      <c r="C75" s="16" t="s">
        <v>204</v>
      </c>
      <c r="D75" s="16" t="s">
        <v>30</v>
      </c>
      <c r="E75" s="16" t="s">
        <v>127</v>
      </c>
      <c r="F75" s="16" t="s">
        <v>205</v>
      </c>
      <c r="G75" s="11"/>
      <c r="H75" s="16" t="s">
        <v>54</v>
      </c>
      <c r="I75" s="11"/>
      <c r="J75" s="11"/>
      <c r="K75" s="11"/>
      <c r="L75" s="11"/>
      <c r="M75" s="11"/>
    </row>
    <row r="76" spans="1:13" ht="123.95" customHeight="1">
      <c r="A76" s="30">
        <v>3.35</v>
      </c>
      <c r="B76" s="15" t="s">
        <v>8</v>
      </c>
      <c r="C76" s="16" t="s">
        <v>206</v>
      </c>
      <c r="D76" s="16" t="s">
        <v>30</v>
      </c>
      <c r="E76" s="16" t="s">
        <v>127</v>
      </c>
      <c r="F76" s="16" t="s">
        <v>207</v>
      </c>
      <c r="G76" s="11"/>
      <c r="H76" s="16" t="s">
        <v>54</v>
      </c>
      <c r="I76" s="11"/>
      <c r="J76" s="11"/>
      <c r="K76" s="11"/>
      <c r="L76" s="11"/>
      <c r="M76" s="11"/>
    </row>
    <row r="77" spans="1:13">
      <c r="A77" s="30">
        <v>3.36</v>
      </c>
      <c r="B77" s="15" t="s">
        <v>8</v>
      </c>
      <c r="C77" s="16" t="s">
        <v>208</v>
      </c>
      <c r="D77" s="16" t="s">
        <v>30</v>
      </c>
      <c r="E77" s="16" t="s">
        <v>127</v>
      </c>
      <c r="F77" s="16" t="s">
        <v>209</v>
      </c>
      <c r="G77" s="11"/>
      <c r="H77" s="16" t="s">
        <v>33</v>
      </c>
      <c r="I77" s="11"/>
      <c r="J77" s="11"/>
      <c r="K77" s="11"/>
      <c r="L77" s="11"/>
      <c r="M77" s="11"/>
    </row>
    <row r="78" spans="1:13" ht="84">
      <c r="A78" s="30">
        <v>3.37</v>
      </c>
      <c r="B78" s="15" t="s">
        <v>8</v>
      </c>
      <c r="C78" s="16" t="s">
        <v>210</v>
      </c>
      <c r="D78" s="16" t="s">
        <v>30</v>
      </c>
      <c r="E78" s="16" t="s">
        <v>127</v>
      </c>
      <c r="F78" s="16" t="s">
        <v>211</v>
      </c>
      <c r="G78" s="11"/>
      <c r="H78" s="16" t="s">
        <v>212</v>
      </c>
      <c r="I78" s="11"/>
      <c r="J78" s="11"/>
      <c r="K78" s="11"/>
      <c r="L78" s="11"/>
      <c r="M78" s="11"/>
    </row>
    <row r="79" spans="1:13" ht="21">
      <c r="A79" s="30">
        <v>3.38</v>
      </c>
      <c r="B79" s="15" t="s">
        <v>8</v>
      </c>
      <c r="C79" s="16" t="s">
        <v>213</v>
      </c>
      <c r="D79" s="16" t="s">
        <v>30</v>
      </c>
      <c r="E79" s="16" t="s">
        <v>30</v>
      </c>
      <c r="F79" s="16" t="s">
        <v>214</v>
      </c>
      <c r="G79" s="11" t="s">
        <v>32</v>
      </c>
      <c r="H79" s="16" t="s">
        <v>50</v>
      </c>
      <c r="I79" s="11"/>
      <c r="J79" s="11"/>
      <c r="K79" s="11"/>
      <c r="L79" s="11" t="s">
        <v>215</v>
      </c>
      <c r="M79" s="11"/>
    </row>
    <row r="80" spans="1:13" ht="94.5">
      <c r="A80" s="30">
        <v>3.39</v>
      </c>
      <c r="B80" s="15" t="s">
        <v>8</v>
      </c>
      <c r="C80" s="16" t="s">
        <v>216</v>
      </c>
      <c r="D80" s="16" t="s">
        <v>30</v>
      </c>
      <c r="E80" s="16" t="s">
        <v>30</v>
      </c>
      <c r="F80" s="16" t="s">
        <v>373</v>
      </c>
      <c r="G80" s="11" t="s">
        <v>32</v>
      </c>
      <c r="H80" s="16" t="s">
        <v>217</v>
      </c>
      <c r="I80" s="11"/>
      <c r="J80" s="11"/>
      <c r="K80" s="11" t="s">
        <v>218</v>
      </c>
      <c r="L80" s="11"/>
      <c r="M80" s="11"/>
    </row>
    <row r="81" spans="1:13" ht="31.5">
      <c r="A81" s="30" t="s">
        <v>404</v>
      </c>
      <c r="B81" s="15" t="s">
        <v>8</v>
      </c>
      <c r="C81" s="16" t="s">
        <v>219</v>
      </c>
      <c r="D81" s="16" t="s">
        <v>30</v>
      </c>
      <c r="E81" s="16" t="s">
        <v>30</v>
      </c>
      <c r="F81" s="16" t="s">
        <v>220</v>
      </c>
      <c r="G81" s="11" t="s">
        <v>32</v>
      </c>
      <c r="H81" s="16" t="s">
        <v>54</v>
      </c>
      <c r="I81" s="11" t="s">
        <v>221</v>
      </c>
      <c r="J81" s="11"/>
      <c r="K81" s="11"/>
      <c r="L81" s="11"/>
      <c r="M81" s="11"/>
    </row>
    <row r="82" spans="1:13" ht="31.5">
      <c r="A82" s="30">
        <v>3.41</v>
      </c>
      <c r="B82" s="15" t="s">
        <v>8</v>
      </c>
      <c r="C82" s="16" t="s">
        <v>222</v>
      </c>
      <c r="D82" s="16" t="s">
        <v>30</v>
      </c>
      <c r="E82" s="16" t="s">
        <v>30</v>
      </c>
      <c r="F82" s="16" t="s">
        <v>357</v>
      </c>
      <c r="G82" s="11"/>
      <c r="H82" s="16" t="s">
        <v>33</v>
      </c>
      <c r="I82" s="11"/>
      <c r="J82" s="11"/>
      <c r="K82" s="11"/>
      <c r="L82" s="11"/>
      <c r="M82" s="11"/>
    </row>
    <row r="83" spans="1:13" ht="84">
      <c r="A83" s="30">
        <v>3.42</v>
      </c>
      <c r="B83" s="15" t="s">
        <v>8</v>
      </c>
      <c r="C83" s="16" t="s">
        <v>223</v>
      </c>
      <c r="D83" s="16" t="s">
        <v>30</v>
      </c>
      <c r="E83" s="16" t="s">
        <v>30</v>
      </c>
      <c r="F83" s="16" t="s">
        <v>374</v>
      </c>
      <c r="G83" s="11"/>
      <c r="H83" s="16" t="s">
        <v>46</v>
      </c>
      <c r="I83" s="11"/>
      <c r="J83" s="11"/>
      <c r="K83" s="11" t="s">
        <v>224</v>
      </c>
      <c r="L83" s="11"/>
      <c r="M83" s="11"/>
    </row>
    <row r="84" spans="1:13" ht="21">
      <c r="A84" s="30">
        <v>3.43</v>
      </c>
      <c r="B84" s="15" t="s">
        <v>8</v>
      </c>
      <c r="C84" s="16" t="s">
        <v>225</v>
      </c>
      <c r="D84" s="16" t="s">
        <v>30</v>
      </c>
      <c r="E84" s="16" t="s">
        <v>30</v>
      </c>
      <c r="F84" s="16" t="s">
        <v>226</v>
      </c>
      <c r="G84" s="11"/>
      <c r="H84" s="16" t="s">
        <v>46</v>
      </c>
      <c r="I84" s="11"/>
      <c r="J84" s="11"/>
      <c r="K84" s="11"/>
      <c r="L84" s="11"/>
      <c r="M84" s="11"/>
    </row>
    <row r="85" spans="1:13">
      <c r="A85" s="30" t="s">
        <v>334</v>
      </c>
      <c r="B85" s="15" t="s">
        <v>8</v>
      </c>
      <c r="C85" s="16"/>
      <c r="D85" s="16"/>
      <c r="E85" s="16"/>
      <c r="F85" s="16"/>
      <c r="G85" s="11"/>
      <c r="H85" s="16"/>
      <c r="I85" s="11"/>
      <c r="J85" s="11"/>
      <c r="K85" s="11"/>
      <c r="L85" s="11"/>
      <c r="M85" s="11"/>
    </row>
    <row r="86" spans="1:13" ht="52.5">
      <c r="A86" s="30" t="s">
        <v>405</v>
      </c>
      <c r="B86" s="15" t="s">
        <v>227</v>
      </c>
      <c r="C86" s="16" t="s">
        <v>129</v>
      </c>
      <c r="D86" s="16" t="s">
        <v>30</v>
      </c>
      <c r="E86" s="16" t="s">
        <v>228</v>
      </c>
      <c r="F86" s="16" t="s">
        <v>130</v>
      </c>
      <c r="G86" s="11" t="s">
        <v>32</v>
      </c>
      <c r="H86" s="16" t="s">
        <v>33</v>
      </c>
      <c r="I86" s="11"/>
      <c r="J86" s="11" t="s">
        <v>131</v>
      </c>
      <c r="K86" s="11" t="s">
        <v>229</v>
      </c>
      <c r="L86" s="11"/>
      <c r="M86" s="11"/>
    </row>
    <row r="87" spans="1:13" ht="73.5">
      <c r="A87" s="30">
        <v>4.01</v>
      </c>
      <c r="B87" s="15" t="s">
        <v>227</v>
      </c>
      <c r="C87" s="16" t="s">
        <v>230</v>
      </c>
      <c r="D87" s="16" t="s">
        <v>30</v>
      </c>
      <c r="E87" s="16" t="s">
        <v>228</v>
      </c>
      <c r="F87" s="16" t="s">
        <v>231</v>
      </c>
      <c r="G87" s="11" t="s">
        <v>32</v>
      </c>
      <c r="H87" s="21" t="s">
        <v>359</v>
      </c>
      <c r="I87" s="11"/>
      <c r="J87" s="11"/>
      <c r="K87" s="11"/>
      <c r="L87" s="11"/>
      <c r="M87" s="11"/>
    </row>
    <row r="88" spans="1:13" ht="262.5">
      <c r="A88" s="30">
        <v>4.0199999999999996</v>
      </c>
      <c r="B88" s="15" t="s">
        <v>227</v>
      </c>
      <c r="C88" s="16" t="s">
        <v>232</v>
      </c>
      <c r="D88" s="16" t="s">
        <v>30</v>
      </c>
      <c r="E88" s="16" t="s">
        <v>127</v>
      </c>
      <c r="F88" s="16" t="s">
        <v>233</v>
      </c>
      <c r="G88" s="11" t="s">
        <v>32</v>
      </c>
      <c r="H88" s="21" t="s">
        <v>366</v>
      </c>
      <c r="I88" s="11"/>
      <c r="J88" s="11"/>
      <c r="K88" s="11"/>
      <c r="L88" s="11"/>
      <c r="M88" s="11"/>
    </row>
    <row r="89" spans="1:13" ht="21">
      <c r="A89" s="30">
        <v>4.03</v>
      </c>
      <c r="B89" s="15" t="s">
        <v>227</v>
      </c>
      <c r="C89" s="16" t="s">
        <v>234</v>
      </c>
      <c r="D89" s="16" t="s">
        <v>30</v>
      </c>
      <c r="E89" s="16" t="s">
        <v>127</v>
      </c>
      <c r="F89" s="16" t="s">
        <v>235</v>
      </c>
      <c r="G89" s="11" t="s">
        <v>32</v>
      </c>
      <c r="H89" s="16" t="s">
        <v>33</v>
      </c>
      <c r="I89" s="11"/>
      <c r="J89" s="11"/>
      <c r="K89" s="11"/>
      <c r="L89" s="11"/>
      <c r="M89" s="11"/>
    </row>
    <row r="90" spans="1:13" ht="67.5" customHeight="1">
      <c r="A90" s="30">
        <v>4.04</v>
      </c>
      <c r="B90" s="15" t="s">
        <v>227</v>
      </c>
      <c r="C90" s="16" t="s">
        <v>236</v>
      </c>
      <c r="D90" s="16" t="s">
        <v>30</v>
      </c>
      <c r="E90" s="16" t="s">
        <v>127</v>
      </c>
      <c r="F90" s="16" t="s">
        <v>237</v>
      </c>
      <c r="G90" s="11" t="s">
        <v>32</v>
      </c>
      <c r="H90" s="16" t="s">
        <v>238</v>
      </c>
      <c r="I90" s="11"/>
      <c r="J90" s="11"/>
      <c r="K90" s="11"/>
      <c r="L90" s="11"/>
      <c r="M90" s="11"/>
    </row>
    <row r="91" spans="1:13" ht="21">
      <c r="A91" s="30">
        <v>4.05</v>
      </c>
      <c r="B91" s="15" t="s">
        <v>227</v>
      </c>
      <c r="C91" s="16" t="s">
        <v>239</v>
      </c>
      <c r="D91" s="16" t="s">
        <v>30</v>
      </c>
      <c r="E91" s="16" t="s">
        <v>127</v>
      </c>
      <c r="F91" s="16" t="s">
        <v>240</v>
      </c>
      <c r="G91" s="11" t="s">
        <v>32</v>
      </c>
      <c r="H91" s="16" t="s">
        <v>33</v>
      </c>
      <c r="I91" s="11"/>
      <c r="J91" s="11"/>
      <c r="K91" s="11"/>
      <c r="L91" s="11"/>
      <c r="M91" s="11"/>
    </row>
    <row r="92" spans="1:13" ht="31.5">
      <c r="A92" s="30">
        <v>4.0599999999999996</v>
      </c>
      <c r="B92" s="15" t="s">
        <v>227</v>
      </c>
      <c r="C92" s="16" t="s">
        <v>241</v>
      </c>
      <c r="D92" s="16" t="s">
        <v>30</v>
      </c>
      <c r="E92" s="16" t="s">
        <v>127</v>
      </c>
      <c r="F92" s="16" t="s">
        <v>242</v>
      </c>
      <c r="G92" s="11" t="s">
        <v>32</v>
      </c>
      <c r="H92" s="16" t="s">
        <v>360</v>
      </c>
      <c r="I92" s="11"/>
      <c r="J92" s="11"/>
      <c r="K92" s="11"/>
      <c r="L92" s="11"/>
      <c r="M92" s="11"/>
    </row>
    <row r="93" spans="1:13" ht="21">
      <c r="A93" s="30">
        <v>4.07</v>
      </c>
      <c r="B93" s="15" t="s">
        <v>227</v>
      </c>
      <c r="C93" s="16" t="s">
        <v>243</v>
      </c>
      <c r="D93" s="16" t="s">
        <v>30</v>
      </c>
      <c r="E93" s="16" t="s">
        <v>127</v>
      </c>
      <c r="F93" s="16" t="s">
        <v>244</v>
      </c>
      <c r="G93" s="11"/>
      <c r="H93" s="16" t="s">
        <v>33</v>
      </c>
      <c r="I93" s="11"/>
      <c r="J93" s="11"/>
      <c r="K93" s="11"/>
      <c r="L93" s="11"/>
      <c r="M93" s="11"/>
    </row>
    <row r="94" spans="1:13" ht="57" customHeight="1">
      <c r="A94" s="30">
        <v>4.08</v>
      </c>
      <c r="B94" s="15" t="s">
        <v>227</v>
      </c>
      <c r="C94" s="16" t="s">
        <v>245</v>
      </c>
      <c r="D94" s="16" t="s">
        <v>30</v>
      </c>
      <c r="E94" s="16" t="s">
        <v>127</v>
      </c>
      <c r="F94" s="16" t="s">
        <v>391</v>
      </c>
      <c r="G94" s="11"/>
      <c r="H94" s="16" t="s">
        <v>33</v>
      </c>
      <c r="I94" s="11"/>
      <c r="J94" s="11"/>
      <c r="K94" s="11"/>
      <c r="L94" s="11"/>
      <c r="M94" s="11"/>
    </row>
    <row r="95" spans="1:13" ht="105">
      <c r="A95" s="30">
        <v>4.09</v>
      </c>
      <c r="B95" s="15" t="s">
        <v>227</v>
      </c>
      <c r="C95" s="16" t="s">
        <v>246</v>
      </c>
      <c r="D95" s="16" t="s">
        <v>30</v>
      </c>
      <c r="E95" s="16" t="s">
        <v>127</v>
      </c>
      <c r="F95" s="21" t="s">
        <v>380</v>
      </c>
      <c r="G95" s="11" t="s">
        <v>32</v>
      </c>
      <c r="H95" s="16" t="s">
        <v>46</v>
      </c>
      <c r="I95" s="11"/>
      <c r="J95" s="11"/>
      <c r="K95" s="11"/>
      <c r="L95" s="11"/>
      <c r="M95" s="11"/>
    </row>
    <row r="96" spans="1:13" ht="105">
      <c r="A96" s="30" t="s">
        <v>406</v>
      </c>
      <c r="B96" s="15" t="s">
        <v>227</v>
      </c>
      <c r="C96" s="16" t="s">
        <v>247</v>
      </c>
      <c r="D96" s="16" t="s">
        <v>30</v>
      </c>
      <c r="E96" s="16" t="s">
        <v>127</v>
      </c>
      <c r="F96" s="16" t="s">
        <v>381</v>
      </c>
      <c r="G96" s="11" t="s">
        <v>32</v>
      </c>
      <c r="H96" s="16" t="s">
        <v>46</v>
      </c>
      <c r="I96" s="11"/>
      <c r="J96" s="11"/>
      <c r="K96" s="11"/>
      <c r="L96" s="11"/>
      <c r="M96" s="11"/>
    </row>
    <row r="97" spans="1:13" ht="73.5">
      <c r="A97" s="30">
        <v>4.1100000000000003</v>
      </c>
      <c r="B97" s="15" t="s">
        <v>227</v>
      </c>
      <c r="C97" s="16" t="s">
        <v>248</v>
      </c>
      <c r="D97" s="16" t="s">
        <v>30</v>
      </c>
      <c r="E97" s="16" t="s">
        <v>127</v>
      </c>
      <c r="F97" s="16" t="s">
        <v>382</v>
      </c>
      <c r="G97" s="11"/>
      <c r="H97" s="16" t="s">
        <v>33</v>
      </c>
      <c r="I97" s="11"/>
      <c r="J97" s="11"/>
      <c r="K97" s="11"/>
      <c r="L97" s="11"/>
      <c r="M97" s="11"/>
    </row>
    <row r="98" spans="1:13" ht="122.45" customHeight="1">
      <c r="A98" s="30">
        <v>4.12</v>
      </c>
      <c r="B98" s="15" t="s">
        <v>227</v>
      </c>
      <c r="C98" s="16" t="s">
        <v>249</v>
      </c>
      <c r="D98" s="16" t="s">
        <v>30</v>
      </c>
      <c r="E98" s="16" t="s">
        <v>127</v>
      </c>
      <c r="F98" s="16" t="s">
        <v>250</v>
      </c>
      <c r="G98" s="11"/>
      <c r="H98" s="16"/>
      <c r="I98" s="11"/>
      <c r="J98" s="11"/>
      <c r="K98" s="11"/>
      <c r="L98" s="11"/>
      <c r="M98" s="11"/>
    </row>
    <row r="99" spans="1:13" ht="95.1" customHeight="1">
      <c r="A99" s="30">
        <v>4.13</v>
      </c>
      <c r="B99" s="15" t="s">
        <v>227</v>
      </c>
      <c r="C99" s="16" t="s">
        <v>251</v>
      </c>
      <c r="D99" s="16" t="s">
        <v>30</v>
      </c>
      <c r="E99" s="16" t="s">
        <v>127</v>
      </c>
      <c r="F99" s="16" t="s">
        <v>252</v>
      </c>
      <c r="G99" s="11"/>
      <c r="H99" s="16" t="s">
        <v>46</v>
      </c>
      <c r="I99" s="11"/>
      <c r="J99" s="11"/>
      <c r="K99" s="11"/>
      <c r="L99" s="11"/>
      <c r="M99" s="11"/>
    </row>
    <row r="100" spans="1:13" ht="50.1" customHeight="1">
      <c r="A100" s="30">
        <v>4.1399999999999997</v>
      </c>
      <c r="B100" s="15" t="s">
        <v>227</v>
      </c>
      <c r="C100" s="16" t="s">
        <v>253</v>
      </c>
      <c r="D100" s="16" t="s">
        <v>30</v>
      </c>
      <c r="E100" s="16" t="s">
        <v>127</v>
      </c>
      <c r="F100" s="16" t="s">
        <v>254</v>
      </c>
      <c r="G100" s="11"/>
      <c r="H100" s="16" t="s">
        <v>46</v>
      </c>
      <c r="I100" s="11"/>
      <c r="J100" s="11"/>
      <c r="K100" s="11"/>
      <c r="L100" s="11"/>
      <c r="M100" s="11"/>
    </row>
    <row r="101" spans="1:13" ht="21">
      <c r="A101" s="30">
        <v>4.1500000000000004</v>
      </c>
      <c r="B101" s="15" t="s">
        <v>227</v>
      </c>
      <c r="C101" s="16" t="s">
        <v>255</v>
      </c>
      <c r="D101" s="16" t="s">
        <v>30</v>
      </c>
      <c r="E101" s="16" t="s">
        <v>127</v>
      </c>
      <c r="F101" s="16" t="s">
        <v>256</v>
      </c>
      <c r="G101" s="11"/>
      <c r="H101" s="15" t="s">
        <v>50</v>
      </c>
      <c r="I101" s="11"/>
      <c r="J101" s="11"/>
      <c r="K101" s="11"/>
      <c r="L101" s="11"/>
      <c r="M101" s="11"/>
    </row>
    <row r="102" spans="1:13" ht="84">
      <c r="A102" s="30">
        <v>4.16</v>
      </c>
      <c r="B102" s="15" t="s">
        <v>227</v>
      </c>
      <c r="C102" s="16" t="s">
        <v>257</v>
      </c>
      <c r="D102" s="16" t="s">
        <v>30</v>
      </c>
      <c r="E102" s="16" t="s">
        <v>127</v>
      </c>
      <c r="F102" s="16" t="s">
        <v>258</v>
      </c>
      <c r="G102" s="11"/>
      <c r="H102" s="15" t="s">
        <v>259</v>
      </c>
      <c r="I102" s="11"/>
      <c r="J102" s="11"/>
      <c r="K102" s="11"/>
      <c r="L102" s="11"/>
      <c r="M102" s="11"/>
    </row>
    <row r="103" spans="1:13" ht="31.5" customHeight="1">
      <c r="A103" s="30">
        <v>4.17</v>
      </c>
      <c r="B103" s="15" t="s">
        <v>227</v>
      </c>
      <c r="C103" s="16" t="s">
        <v>260</v>
      </c>
      <c r="D103" s="16" t="s">
        <v>30</v>
      </c>
      <c r="E103" s="16" t="s">
        <v>127</v>
      </c>
      <c r="F103" s="16" t="s">
        <v>261</v>
      </c>
      <c r="G103" s="11"/>
      <c r="H103" s="15" t="s">
        <v>262</v>
      </c>
      <c r="I103" s="11"/>
      <c r="J103" s="11"/>
      <c r="K103" s="11"/>
      <c r="L103" s="11"/>
      <c r="M103" s="11"/>
    </row>
    <row r="104" spans="1:13" ht="31.5">
      <c r="A104" s="30">
        <v>4.18</v>
      </c>
      <c r="B104" s="15" t="s">
        <v>227</v>
      </c>
      <c r="C104" s="16" t="s">
        <v>263</v>
      </c>
      <c r="D104" s="16" t="s">
        <v>30</v>
      </c>
      <c r="E104" s="16" t="s">
        <v>127</v>
      </c>
      <c r="F104" s="16" t="s">
        <v>264</v>
      </c>
      <c r="G104" s="11" t="s">
        <v>32</v>
      </c>
      <c r="H104" s="15" t="s">
        <v>265</v>
      </c>
      <c r="I104" s="11"/>
      <c r="J104" s="11"/>
      <c r="K104" s="11"/>
      <c r="L104" s="11"/>
      <c r="M104" s="11"/>
    </row>
    <row r="105" spans="1:13" ht="52.5">
      <c r="A105" s="30">
        <v>4.1900000000000004</v>
      </c>
      <c r="B105" s="15" t="s">
        <v>227</v>
      </c>
      <c r="C105" s="16" t="s">
        <v>266</v>
      </c>
      <c r="D105" s="16" t="s">
        <v>30</v>
      </c>
      <c r="E105" s="16" t="s">
        <v>127</v>
      </c>
      <c r="F105" s="16" t="s">
        <v>383</v>
      </c>
      <c r="G105" s="11" t="s">
        <v>32</v>
      </c>
      <c r="H105" s="16" t="s">
        <v>46</v>
      </c>
      <c r="I105" s="11"/>
      <c r="J105" s="11"/>
      <c r="K105" s="11"/>
      <c r="L105" s="11"/>
      <c r="M105" s="11"/>
    </row>
    <row r="106" spans="1:13" ht="42">
      <c r="A106" s="30" t="s">
        <v>407</v>
      </c>
      <c r="B106" s="15" t="s">
        <v>227</v>
      </c>
      <c r="C106" s="16" t="s">
        <v>267</v>
      </c>
      <c r="D106" s="16" t="s">
        <v>30</v>
      </c>
      <c r="E106" s="16" t="s">
        <v>127</v>
      </c>
      <c r="F106" s="16" t="s">
        <v>384</v>
      </c>
      <c r="G106" s="11" t="s">
        <v>32</v>
      </c>
      <c r="H106" s="18" t="s">
        <v>54</v>
      </c>
      <c r="I106" s="11"/>
      <c r="J106" s="11"/>
      <c r="K106" s="11"/>
      <c r="L106" s="11"/>
      <c r="M106" s="11"/>
    </row>
    <row r="107" spans="1:13" ht="136.5">
      <c r="A107" s="30">
        <v>4.21</v>
      </c>
      <c r="B107" s="15" t="s">
        <v>227</v>
      </c>
      <c r="C107" s="16" t="s">
        <v>268</v>
      </c>
      <c r="D107" s="16" t="s">
        <v>30</v>
      </c>
      <c r="E107" s="16" t="s">
        <v>127</v>
      </c>
      <c r="F107" s="21" t="s">
        <v>339</v>
      </c>
      <c r="G107" s="11" t="s">
        <v>32</v>
      </c>
      <c r="H107" s="21" t="s">
        <v>269</v>
      </c>
      <c r="I107" s="11"/>
      <c r="J107" s="11"/>
      <c r="K107" s="11"/>
      <c r="L107" s="11"/>
      <c r="M107" s="11"/>
    </row>
    <row r="108" spans="1:13" ht="147">
      <c r="A108" s="30">
        <v>4.22</v>
      </c>
      <c r="B108" s="15" t="s">
        <v>227</v>
      </c>
      <c r="C108" s="16" t="s">
        <v>273</v>
      </c>
      <c r="D108" s="16" t="s">
        <v>30</v>
      </c>
      <c r="E108" s="16" t="s">
        <v>127</v>
      </c>
      <c r="F108" s="16" t="s">
        <v>341</v>
      </c>
      <c r="G108" s="11"/>
      <c r="H108" s="16" t="s">
        <v>365</v>
      </c>
      <c r="I108" s="11"/>
      <c r="J108" s="11"/>
      <c r="K108" s="11"/>
      <c r="L108" s="11"/>
      <c r="M108" s="11"/>
    </row>
    <row r="109" spans="1:13" ht="126" customHeight="1">
      <c r="A109" s="30">
        <v>4.2300000000000004</v>
      </c>
      <c r="B109" s="15" t="s">
        <v>227</v>
      </c>
      <c r="C109" s="16" t="s">
        <v>270</v>
      </c>
      <c r="D109" s="16" t="s">
        <v>30</v>
      </c>
      <c r="E109" s="16" t="s">
        <v>127</v>
      </c>
      <c r="F109" s="16" t="s">
        <v>385</v>
      </c>
      <c r="G109" s="11" t="s">
        <v>32</v>
      </c>
      <c r="H109" s="16" t="s">
        <v>46</v>
      </c>
      <c r="I109" s="11"/>
      <c r="J109" s="11"/>
      <c r="K109" s="11"/>
      <c r="L109" s="11"/>
      <c r="M109" s="11"/>
    </row>
    <row r="110" spans="1:13" ht="42">
      <c r="A110" s="30">
        <v>4.24</v>
      </c>
      <c r="B110" s="15" t="s">
        <v>227</v>
      </c>
      <c r="C110" s="16" t="s">
        <v>271</v>
      </c>
      <c r="D110" s="16" t="s">
        <v>30</v>
      </c>
      <c r="E110" s="16" t="s">
        <v>127</v>
      </c>
      <c r="F110" s="16" t="s">
        <v>386</v>
      </c>
      <c r="G110" s="11" t="s">
        <v>32</v>
      </c>
      <c r="H110" s="16" t="s">
        <v>54</v>
      </c>
      <c r="I110" s="11"/>
      <c r="J110" s="11"/>
      <c r="K110" s="11"/>
      <c r="L110" s="11"/>
      <c r="M110" s="11"/>
    </row>
    <row r="111" spans="1:13" ht="136.5">
      <c r="A111" s="30">
        <v>4.25</v>
      </c>
      <c r="B111" s="15" t="s">
        <v>227</v>
      </c>
      <c r="C111" s="16" t="s">
        <v>272</v>
      </c>
      <c r="D111" s="16" t="s">
        <v>30</v>
      </c>
      <c r="E111" s="16" t="s">
        <v>127</v>
      </c>
      <c r="F111" s="21" t="s">
        <v>340</v>
      </c>
      <c r="G111" s="11" t="s">
        <v>32</v>
      </c>
      <c r="H111" s="21" t="s">
        <v>269</v>
      </c>
      <c r="I111" s="11"/>
      <c r="J111" s="11"/>
      <c r="K111" s="11"/>
      <c r="L111" s="11"/>
      <c r="M111" s="11"/>
    </row>
    <row r="112" spans="1:13" ht="123.6" customHeight="1">
      <c r="A112" s="30">
        <v>4.26</v>
      </c>
      <c r="B112" s="15" t="s">
        <v>227</v>
      </c>
      <c r="C112" s="16" t="s">
        <v>275</v>
      </c>
      <c r="D112" s="16" t="s">
        <v>30</v>
      </c>
      <c r="E112" s="16" t="s">
        <v>127</v>
      </c>
      <c r="F112" s="16" t="s">
        <v>342</v>
      </c>
      <c r="G112" s="11"/>
      <c r="H112" s="15" t="s">
        <v>274</v>
      </c>
      <c r="I112" s="11"/>
      <c r="J112" s="11"/>
      <c r="K112" s="11"/>
      <c r="L112" s="11"/>
      <c r="M112" s="11"/>
    </row>
    <row r="113" spans="1:13" ht="84">
      <c r="A113" s="30">
        <v>4.2699999999999996</v>
      </c>
      <c r="B113" s="15" t="s">
        <v>227</v>
      </c>
      <c r="C113" s="16" t="s">
        <v>276</v>
      </c>
      <c r="D113" s="16" t="s">
        <v>30</v>
      </c>
      <c r="E113" s="16" t="s">
        <v>127</v>
      </c>
      <c r="F113" s="16" t="s">
        <v>277</v>
      </c>
      <c r="G113" s="11" t="s">
        <v>32</v>
      </c>
      <c r="H113" s="16" t="s">
        <v>46</v>
      </c>
      <c r="I113" s="11"/>
      <c r="J113" s="11"/>
      <c r="K113" s="11" t="s">
        <v>278</v>
      </c>
      <c r="L113" s="11"/>
      <c r="M113" s="11"/>
    </row>
    <row r="114" spans="1:13" ht="31.5">
      <c r="A114" s="30">
        <v>4.28</v>
      </c>
      <c r="B114" s="15" t="s">
        <v>227</v>
      </c>
      <c r="C114" s="16" t="s">
        <v>279</v>
      </c>
      <c r="D114" s="16" t="s">
        <v>30</v>
      </c>
      <c r="E114" s="16" t="s">
        <v>127</v>
      </c>
      <c r="F114" s="16" t="s">
        <v>280</v>
      </c>
      <c r="G114" s="11"/>
      <c r="H114" s="18" t="s">
        <v>46</v>
      </c>
      <c r="I114" s="11"/>
      <c r="J114" s="11"/>
      <c r="K114" s="11"/>
      <c r="L114" s="11"/>
      <c r="M114" s="11"/>
    </row>
    <row r="115" spans="1:13" ht="138" customHeight="1">
      <c r="A115" s="30">
        <v>4.29</v>
      </c>
      <c r="B115" s="15" t="s">
        <v>227</v>
      </c>
      <c r="C115" s="16" t="s">
        <v>281</v>
      </c>
      <c r="D115" s="16" t="s">
        <v>30</v>
      </c>
      <c r="E115" s="16" t="s">
        <v>127</v>
      </c>
      <c r="F115" s="16" t="s">
        <v>282</v>
      </c>
      <c r="G115" s="11" t="s">
        <v>32</v>
      </c>
      <c r="H115" s="18" t="s">
        <v>50</v>
      </c>
      <c r="I115" s="11" t="s">
        <v>283</v>
      </c>
      <c r="J115" s="11"/>
      <c r="K115" s="11"/>
      <c r="L115" s="11"/>
      <c r="M115" s="11"/>
    </row>
    <row r="116" spans="1:13" ht="31.5">
      <c r="A116" s="30" t="s">
        <v>408</v>
      </c>
      <c r="B116" s="15" t="s">
        <v>227</v>
      </c>
      <c r="C116" s="16" t="s">
        <v>284</v>
      </c>
      <c r="D116" s="16" t="s">
        <v>30</v>
      </c>
      <c r="E116" s="16" t="s">
        <v>127</v>
      </c>
      <c r="F116" s="16" t="s">
        <v>375</v>
      </c>
      <c r="G116" s="11"/>
      <c r="H116" s="16" t="s">
        <v>50</v>
      </c>
      <c r="I116" s="11" t="s">
        <v>285</v>
      </c>
      <c r="J116" s="11"/>
      <c r="K116" s="11"/>
      <c r="L116" s="11"/>
      <c r="M116" s="11"/>
    </row>
    <row r="117" spans="1:13" ht="31.5">
      <c r="A117" s="30">
        <v>4.3099999999999996</v>
      </c>
      <c r="B117" s="15" t="s">
        <v>227</v>
      </c>
      <c r="C117" s="16" t="s">
        <v>122</v>
      </c>
      <c r="D117" s="16" t="s">
        <v>30</v>
      </c>
      <c r="E117" s="16" t="s">
        <v>127</v>
      </c>
      <c r="F117" s="16" t="s">
        <v>286</v>
      </c>
      <c r="G117" s="11" t="s">
        <v>32</v>
      </c>
      <c r="H117" s="16" t="s">
        <v>287</v>
      </c>
      <c r="I117" s="11"/>
      <c r="J117" s="11"/>
      <c r="K117" s="11"/>
      <c r="L117" s="11"/>
      <c r="M117" s="11"/>
    </row>
    <row r="118" spans="1:13" ht="135.6" customHeight="1">
      <c r="A118" s="30">
        <v>4.32</v>
      </c>
      <c r="B118" s="15" t="s">
        <v>227</v>
      </c>
      <c r="C118" s="16" t="s">
        <v>288</v>
      </c>
      <c r="D118" s="16" t="s">
        <v>30</v>
      </c>
      <c r="E118" s="16" t="s">
        <v>127</v>
      </c>
      <c r="F118" s="16" t="s">
        <v>289</v>
      </c>
      <c r="G118" s="11"/>
      <c r="H118" s="18" t="s">
        <v>156</v>
      </c>
      <c r="I118" s="11"/>
      <c r="J118" s="11"/>
      <c r="K118" s="11"/>
      <c r="L118" s="11"/>
      <c r="M118" s="11"/>
    </row>
    <row r="119" spans="1:13" ht="31.5">
      <c r="A119" s="30">
        <v>4.33</v>
      </c>
      <c r="B119" s="15" t="s">
        <v>227</v>
      </c>
      <c r="C119" s="16" t="s">
        <v>290</v>
      </c>
      <c r="D119" s="16" t="s">
        <v>30</v>
      </c>
      <c r="E119" s="16" t="s">
        <v>127</v>
      </c>
      <c r="F119" s="25" t="s">
        <v>291</v>
      </c>
      <c r="G119" s="26"/>
      <c r="H119" s="16" t="s">
        <v>50</v>
      </c>
      <c r="I119" s="11"/>
      <c r="J119" s="11"/>
      <c r="K119" s="11"/>
      <c r="L119" s="11"/>
      <c r="M119" s="11"/>
    </row>
    <row r="120" spans="1:13" ht="21">
      <c r="A120" s="30">
        <v>4.34</v>
      </c>
      <c r="B120" s="15" t="s">
        <v>227</v>
      </c>
      <c r="C120" s="16" t="s">
        <v>292</v>
      </c>
      <c r="D120" s="16" t="s">
        <v>30</v>
      </c>
      <c r="E120" s="16" t="s">
        <v>127</v>
      </c>
      <c r="F120" s="16" t="s">
        <v>293</v>
      </c>
      <c r="G120" s="11" t="s">
        <v>32</v>
      </c>
      <c r="H120" s="16" t="s">
        <v>46</v>
      </c>
      <c r="I120" s="11" t="s">
        <v>294</v>
      </c>
      <c r="J120" s="11"/>
      <c r="K120" s="11"/>
      <c r="L120" s="11"/>
      <c r="M120" s="11"/>
    </row>
    <row r="121" spans="1:13" ht="21">
      <c r="A121" s="30">
        <v>4.3499999999999996</v>
      </c>
      <c r="B121" s="15" t="s">
        <v>227</v>
      </c>
      <c r="C121" s="16" t="s">
        <v>295</v>
      </c>
      <c r="D121" s="16" t="s">
        <v>30</v>
      </c>
      <c r="E121" s="16" t="s">
        <v>127</v>
      </c>
      <c r="F121" s="16" t="s">
        <v>296</v>
      </c>
      <c r="G121" s="11" t="s">
        <v>32</v>
      </c>
      <c r="H121" s="16" t="s">
        <v>54</v>
      </c>
      <c r="I121" s="11" t="s">
        <v>297</v>
      </c>
      <c r="J121" s="11"/>
      <c r="K121" s="11"/>
      <c r="L121" s="11"/>
      <c r="M121" s="11"/>
    </row>
    <row r="122" spans="1:13" ht="21">
      <c r="A122" s="30">
        <v>4.3600000000000003</v>
      </c>
      <c r="B122" s="15" t="s">
        <v>227</v>
      </c>
      <c r="C122" s="16" t="s">
        <v>298</v>
      </c>
      <c r="D122" s="16" t="s">
        <v>30</v>
      </c>
      <c r="E122" s="16" t="s">
        <v>228</v>
      </c>
      <c r="F122" s="16" t="s">
        <v>299</v>
      </c>
      <c r="G122" s="11"/>
      <c r="H122" s="16" t="s">
        <v>46</v>
      </c>
      <c r="I122" s="11"/>
      <c r="J122" s="11"/>
      <c r="K122" s="11"/>
      <c r="L122" s="11"/>
      <c r="M122" s="11"/>
    </row>
    <row r="123" spans="1:13" ht="21">
      <c r="A123" s="30">
        <v>4.37</v>
      </c>
      <c r="B123" s="15" t="s">
        <v>227</v>
      </c>
      <c r="C123" s="16" t="s">
        <v>300</v>
      </c>
      <c r="D123" s="16" t="s">
        <v>30</v>
      </c>
      <c r="E123" s="16" t="s">
        <v>127</v>
      </c>
      <c r="F123" s="16" t="s">
        <v>301</v>
      </c>
      <c r="G123" s="11" t="s">
        <v>32</v>
      </c>
      <c r="H123" s="16" t="s">
        <v>46</v>
      </c>
      <c r="I123" s="11" t="s">
        <v>302</v>
      </c>
      <c r="J123" s="11"/>
      <c r="K123" s="11"/>
      <c r="L123" s="11"/>
      <c r="M123" s="11"/>
    </row>
    <row r="124" spans="1:13" ht="21">
      <c r="A124" s="30">
        <v>4.38</v>
      </c>
      <c r="B124" s="15" t="s">
        <v>227</v>
      </c>
      <c r="C124" s="16" t="s">
        <v>303</v>
      </c>
      <c r="D124" s="16" t="s">
        <v>30</v>
      </c>
      <c r="E124" s="16" t="s">
        <v>127</v>
      </c>
      <c r="F124" s="16" t="s">
        <v>304</v>
      </c>
      <c r="G124" s="11" t="s">
        <v>32</v>
      </c>
      <c r="H124" s="16" t="s">
        <v>54</v>
      </c>
      <c r="I124" s="11" t="s">
        <v>305</v>
      </c>
      <c r="J124" s="11"/>
      <c r="K124" s="11"/>
      <c r="L124" s="11"/>
      <c r="M124" s="11"/>
    </row>
    <row r="125" spans="1:13" ht="21">
      <c r="A125" s="30">
        <v>4.3899999999999997</v>
      </c>
      <c r="B125" s="15" t="s">
        <v>227</v>
      </c>
      <c r="C125" s="16" t="s">
        <v>306</v>
      </c>
      <c r="D125" s="16" t="s">
        <v>30</v>
      </c>
      <c r="E125" s="16" t="s">
        <v>127</v>
      </c>
      <c r="F125" s="16" t="s">
        <v>307</v>
      </c>
      <c r="G125" s="11" t="s">
        <v>32</v>
      </c>
      <c r="H125" s="16" t="s">
        <v>46</v>
      </c>
      <c r="I125" s="11" t="s">
        <v>308</v>
      </c>
      <c r="J125" s="11"/>
      <c r="K125" s="11"/>
      <c r="L125" s="11"/>
      <c r="M125" s="11"/>
    </row>
    <row r="126" spans="1:13" ht="21">
      <c r="A126" s="30" t="s">
        <v>409</v>
      </c>
      <c r="B126" s="15" t="s">
        <v>227</v>
      </c>
      <c r="C126" s="16" t="s">
        <v>309</v>
      </c>
      <c r="D126" s="16" t="s">
        <v>30</v>
      </c>
      <c r="E126" s="16" t="s">
        <v>127</v>
      </c>
      <c r="F126" s="16" t="s">
        <v>310</v>
      </c>
      <c r="G126" s="11" t="s">
        <v>32</v>
      </c>
      <c r="H126" s="16" t="s">
        <v>54</v>
      </c>
      <c r="I126" s="11" t="s">
        <v>311</v>
      </c>
      <c r="J126" s="11"/>
      <c r="K126" s="11"/>
      <c r="L126" s="11"/>
      <c r="M126" s="11"/>
    </row>
    <row r="127" spans="1:13" ht="21">
      <c r="A127" s="30">
        <v>4.41</v>
      </c>
      <c r="B127" s="15" t="s">
        <v>227</v>
      </c>
      <c r="C127" s="16" t="s">
        <v>312</v>
      </c>
      <c r="D127" s="16" t="s">
        <v>30</v>
      </c>
      <c r="E127" s="16" t="s">
        <v>127</v>
      </c>
      <c r="F127" s="16" t="s">
        <v>313</v>
      </c>
      <c r="G127" s="11"/>
      <c r="H127" s="16" t="s">
        <v>46</v>
      </c>
      <c r="I127" s="11" t="s">
        <v>314</v>
      </c>
      <c r="J127" s="11"/>
      <c r="K127" s="11"/>
      <c r="L127" s="11"/>
      <c r="M127" s="11"/>
    </row>
    <row r="128" spans="1:13" ht="21">
      <c r="A128" s="30">
        <v>4.42</v>
      </c>
      <c r="B128" s="15" t="s">
        <v>227</v>
      </c>
      <c r="C128" s="16" t="s">
        <v>315</v>
      </c>
      <c r="D128" s="16" t="s">
        <v>30</v>
      </c>
      <c r="E128" s="16" t="s">
        <v>127</v>
      </c>
      <c r="F128" s="16" t="s">
        <v>316</v>
      </c>
      <c r="G128" s="11"/>
      <c r="H128" s="16" t="s">
        <v>46</v>
      </c>
      <c r="I128" s="11" t="s">
        <v>317</v>
      </c>
      <c r="J128" s="11"/>
      <c r="K128" s="11"/>
      <c r="L128" s="11"/>
      <c r="M128" s="11"/>
    </row>
    <row r="129" spans="1:13" ht="21">
      <c r="A129" s="30" t="s">
        <v>335</v>
      </c>
      <c r="B129" s="15" t="s">
        <v>227</v>
      </c>
      <c r="C129" s="16"/>
      <c r="D129" s="16"/>
      <c r="E129" s="16"/>
      <c r="F129" s="16"/>
      <c r="G129" s="11"/>
      <c r="H129" s="16"/>
      <c r="I129" s="11"/>
      <c r="J129" s="11"/>
      <c r="K129" s="11"/>
      <c r="L129" s="11"/>
      <c r="M129" s="11"/>
    </row>
    <row r="130" spans="1:13">
      <c r="A130" s="30">
        <v>4.43</v>
      </c>
      <c r="B130" s="15" t="s">
        <v>318</v>
      </c>
      <c r="C130" s="16" t="s">
        <v>126</v>
      </c>
      <c r="D130" s="16" t="s">
        <v>30</v>
      </c>
      <c r="E130" s="16" t="s">
        <v>127</v>
      </c>
      <c r="F130" s="16" t="s">
        <v>128</v>
      </c>
      <c r="G130" s="11" t="s">
        <v>32</v>
      </c>
      <c r="H130" s="16" t="s">
        <v>33</v>
      </c>
      <c r="I130" s="11"/>
      <c r="J130" s="11"/>
      <c r="K130" s="11"/>
      <c r="L130" s="19"/>
      <c r="M130" s="11"/>
    </row>
    <row r="131" spans="1:13" ht="52.5">
      <c r="A131" s="30">
        <v>4.4400000000000004</v>
      </c>
      <c r="B131" s="15" t="s">
        <v>318</v>
      </c>
      <c r="C131" s="16" t="s">
        <v>319</v>
      </c>
      <c r="D131" s="16" t="s">
        <v>30</v>
      </c>
      <c r="E131" s="16" t="s">
        <v>127</v>
      </c>
      <c r="F131" s="16" t="s">
        <v>320</v>
      </c>
      <c r="G131" s="11" t="s">
        <v>32</v>
      </c>
      <c r="H131" s="16" t="s">
        <v>46</v>
      </c>
      <c r="I131" s="11"/>
      <c r="J131" s="11"/>
      <c r="K131" s="11"/>
      <c r="L131" s="19"/>
      <c r="M131" s="11"/>
    </row>
    <row r="132" spans="1:13" ht="25.5" customHeight="1">
      <c r="A132" s="30">
        <v>4.45</v>
      </c>
      <c r="B132" s="15" t="s">
        <v>318</v>
      </c>
      <c r="C132" s="16" t="s">
        <v>246</v>
      </c>
      <c r="D132" s="16"/>
      <c r="E132" s="16" t="s">
        <v>127</v>
      </c>
      <c r="F132" s="16" t="s">
        <v>361</v>
      </c>
      <c r="G132" s="11" t="s">
        <v>32</v>
      </c>
      <c r="H132" s="15" t="s">
        <v>46</v>
      </c>
      <c r="I132" s="11"/>
      <c r="J132" s="11"/>
      <c r="K132" s="11"/>
      <c r="L132" s="19"/>
      <c r="M132" s="11"/>
    </row>
    <row r="133" spans="1:13" ht="73.5">
      <c r="A133" s="30">
        <v>4.46</v>
      </c>
      <c r="B133" s="15" t="s">
        <v>318</v>
      </c>
      <c r="C133" s="16" t="s">
        <v>321</v>
      </c>
      <c r="D133" s="16"/>
      <c r="E133" s="16" t="s">
        <v>127</v>
      </c>
      <c r="F133" s="16" t="s">
        <v>362</v>
      </c>
      <c r="G133" s="11" t="s">
        <v>32</v>
      </c>
      <c r="H133" s="15" t="s">
        <v>46</v>
      </c>
      <c r="I133" s="11"/>
      <c r="J133" s="11"/>
      <c r="K133" s="11"/>
      <c r="L133" s="19"/>
      <c r="M133" s="11"/>
    </row>
    <row r="134" spans="1:13" ht="53.45" customHeight="1">
      <c r="A134" s="30">
        <v>4.47</v>
      </c>
      <c r="B134" s="15" t="s">
        <v>318</v>
      </c>
      <c r="C134" s="16" t="s">
        <v>248</v>
      </c>
      <c r="D134" s="16"/>
      <c r="E134" s="16" t="s">
        <v>127</v>
      </c>
      <c r="F134" s="16" t="s">
        <v>322</v>
      </c>
      <c r="G134" s="11"/>
      <c r="H134" s="16" t="s">
        <v>33</v>
      </c>
      <c r="I134" s="11"/>
      <c r="J134" s="11"/>
      <c r="K134" s="11"/>
      <c r="L134" s="19"/>
      <c r="M134" s="11"/>
    </row>
    <row r="135" spans="1:13" ht="53.45" customHeight="1">
      <c r="A135" s="30" t="s">
        <v>335</v>
      </c>
      <c r="B135" s="15" t="s">
        <v>318</v>
      </c>
      <c r="C135" s="16"/>
      <c r="D135" s="16"/>
      <c r="E135" s="16"/>
      <c r="F135" s="16"/>
      <c r="G135" s="11"/>
      <c r="H135" s="18"/>
      <c r="I135" s="11"/>
      <c r="J135" s="11"/>
      <c r="K135" s="11"/>
      <c r="L135" s="19"/>
      <c r="M135" s="11"/>
    </row>
    <row r="136" spans="1:13" ht="42">
      <c r="A136" s="30" t="s">
        <v>410</v>
      </c>
      <c r="B136" s="15" t="s">
        <v>323</v>
      </c>
      <c r="C136" s="16" t="s">
        <v>330</v>
      </c>
      <c r="D136" s="16" t="s">
        <v>30</v>
      </c>
      <c r="E136" s="16" t="s">
        <v>30</v>
      </c>
      <c r="F136" s="16" t="s">
        <v>370</v>
      </c>
      <c r="G136" s="11" t="s">
        <v>32</v>
      </c>
      <c r="H136" s="18" t="s">
        <v>33</v>
      </c>
      <c r="I136" s="11"/>
      <c r="J136" s="11"/>
      <c r="K136" s="11"/>
      <c r="L136" s="11"/>
      <c r="M136" s="11"/>
    </row>
    <row r="137" spans="1:13" ht="31.5">
      <c r="A137" s="30">
        <v>5.01</v>
      </c>
      <c r="B137" s="15" t="s">
        <v>323</v>
      </c>
      <c r="C137" s="16" t="s">
        <v>324</v>
      </c>
      <c r="D137" s="16" t="s">
        <v>30</v>
      </c>
      <c r="E137" s="16" t="s">
        <v>30</v>
      </c>
      <c r="F137" s="16" t="s">
        <v>325</v>
      </c>
      <c r="G137" s="11"/>
      <c r="H137" s="15" t="s">
        <v>326</v>
      </c>
      <c r="I137" s="11"/>
      <c r="J137" s="11"/>
      <c r="K137" s="11"/>
      <c r="L137" s="11"/>
      <c r="M137" s="11"/>
    </row>
    <row r="138" spans="1:13" ht="21">
      <c r="A138" s="30">
        <v>5.0199999999999996</v>
      </c>
      <c r="B138" s="15" t="s">
        <v>323</v>
      </c>
      <c r="C138" s="27" t="s">
        <v>327</v>
      </c>
      <c r="D138" s="16" t="s">
        <v>30</v>
      </c>
      <c r="E138" s="16" t="s">
        <v>30</v>
      </c>
      <c r="F138" s="16" t="s">
        <v>376</v>
      </c>
      <c r="G138" s="11"/>
      <c r="H138" s="16" t="s">
        <v>33</v>
      </c>
      <c r="I138" s="11"/>
      <c r="J138" s="11"/>
      <c r="K138" s="11"/>
      <c r="L138" s="11"/>
      <c r="M138" s="11"/>
    </row>
    <row r="139" spans="1:13" ht="42">
      <c r="A139" s="30">
        <v>5.03</v>
      </c>
      <c r="B139" s="15" t="s">
        <v>323</v>
      </c>
      <c r="C139" s="16" t="s">
        <v>378</v>
      </c>
      <c r="D139" s="16" t="s">
        <v>30</v>
      </c>
      <c r="E139" s="16" t="s">
        <v>30</v>
      </c>
      <c r="F139" s="16" t="s">
        <v>390</v>
      </c>
      <c r="G139" s="11" t="s">
        <v>32</v>
      </c>
      <c r="H139" s="18" t="s">
        <v>46</v>
      </c>
      <c r="I139" s="11"/>
      <c r="J139" s="11"/>
      <c r="K139" s="11"/>
      <c r="L139" s="11"/>
      <c r="M139" s="11"/>
    </row>
    <row r="140" spans="1:13" ht="31.5">
      <c r="A140" s="30">
        <v>5.04</v>
      </c>
      <c r="B140" s="15" t="s">
        <v>323</v>
      </c>
      <c r="C140" s="16" t="s">
        <v>379</v>
      </c>
      <c r="D140" s="16" t="s">
        <v>30</v>
      </c>
      <c r="E140" s="16" t="s">
        <v>127</v>
      </c>
      <c r="F140" s="16" t="s">
        <v>377</v>
      </c>
      <c r="G140" s="11"/>
      <c r="H140" s="16" t="s">
        <v>46</v>
      </c>
      <c r="I140" s="11"/>
      <c r="J140" s="11"/>
      <c r="K140" s="11"/>
      <c r="L140" s="11"/>
      <c r="M140" s="11"/>
    </row>
    <row r="141" spans="1:13" ht="30.6" customHeight="1">
      <c r="A141" s="31" t="s">
        <v>336</v>
      </c>
      <c r="B141" s="28" t="s">
        <v>323</v>
      </c>
      <c r="C141" s="28"/>
      <c r="D141" s="28"/>
      <c r="E141" s="28"/>
      <c r="F141" s="28"/>
      <c r="G141" s="28"/>
      <c r="H141" s="28"/>
      <c r="I141" s="28"/>
      <c r="J141" s="28"/>
      <c r="K141" s="28"/>
      <c r="L141" s="28"/>
      <c r="M141" s="28"/>
    </row>
    <row r="142" spans="1:13"/>
    <row r="143" spans="1:13"/>
    <row r="144" spans="1:13"/>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sheetData>
  <phoneticPr fontId="17" type="noConversion"/>
  <pageMargins left="0.25" right="0.25" top="0.75" bottom="0.75" header="0.3" footer="0.3"/>
  <pageSetup paperSize="9" scale="46" fitToHeight="0" orientation="landscape" r:id="rId1"/>
  <headerFooter>
    <oddHeader>&amp;L&amp;"Calibri,Regular"&amp;12&amp;K000000EBA Regular Use&amp;1#&amp;CEN
Annex II</oddHeader>
    <oddFooter>&amp;C&amp;P</oddFooter>
  </headerFooter>
  <rowBreaks count="11" manualBreakCount="11">
    <brk id="22" max="160" man="1"/>
    <brk id="36" max="160" man="1"/>
    <brk id="40" max="160" man="1"/>
    <brk id="54" max="160" man="1"/>
    <brk id="64" max="160" man="1"/>
    <brk id="85" max="160" man="1"/>
    <brk id="92" max="160" man="1"/>
    <brk id="104" max="160" man="1"/>
    <brk id="114" max="160" man="1"/>
    <brk id="129" max="160" man="1"/>
    <brk id="135" max="160" man="1"/>
  </rowBreaks>
  <ignoredErrors>
    <ignoredError sqref="A3 A13 A23 A33 A38:A40 A51 A61 A71 A81 A86 A96 A106 A116 A126 A1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92A754480E944A1CB10007F634BC1" ma:contentTypeVersion="6" ma:contentTypeDescription="Create a new document." ma:contentTypeScope="" ma:versionID="fd52e2d1cef7ffd13864602ed138f16f">
  <xsd:schema xmlns:xsd="http://www.w3.org/2001/XMLSchema" xmlns:xs="http://www.w3.org/2001/XMLSchema" xmlns:p="http://schemas.microsoft.com/office/2006/metadata/properties" xmlns:ns2="82dbab2e-3b56-44de-becc-0ec356b33dff" xmlns:ns3="da0bec91-bd15-486a-844a-39cd7890c3eb" targetNamespace="http://schemas.microsoft.com/office/2006/metadata/properties" ma:root="true" ma:fieldsID="f8a6ff7f70fb1988bb60e3ded70ef938" ns2:_="" ns3:_="">
    <xsd:import namespace="82dbab2e-3b56-44de-becc-0ec356b33dff"/>
    <xsd:import namespace="da0bec91-bd15-486a-844a-39cd7890c3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bab2e-3b56-44de-becc-0ec356b33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0bec91-bd15-486a-844a-39cd7890c3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2.xml><?xml version="1.0" encoding="utf-8"?>
<ds:datastoreItem xmlns:ds="http://schemas.openxmlformats.org/officeDocument/2006/customXml" ds:itemID="{065C38BA-CBAF-4A01-A8E6-15F41D3CC4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A1BCEF-CB6F-4C55-BF8B-403E607DC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bab2e-3b56-44de-becc-0ec356b33dff"/>
    <ds:schemaRef ds:uri="da0bec91-bd15-486a-844a-39cd7890c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GACS Vs BlinkS</vt:lpstr>
      <vt:lpstr>Data glossary</vt:lpstr>
      <vt:lpstr>'Data 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2022-12-15T12:00:54Z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0x010100AA092A754480E944A1CB10007F634BC1</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